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defaultThemeVersion="124226"/>
  <mc:AlternateContent xmlns:mc="http://schemas.openxmlformats.org/markup-compatibility/2006">
    <mc:Choice Requires="x15">
      <x15ac:absPath xmlns:x15ac="http://schemas.microsoft.com/office/spreadsheetml/2010/11/ac" url="C:\Users\NLK442\Desktop\Nicole K - Helpful Documents\ISD\Educational Institutions\Educational Institutions Application Project\"/>
    </mc:Choice>
  </mc:AlternateContent>
  <xr:revisionPtr revIDLastSave="0" documentId="8_{4F4B927B-4C0A-488C-909A-56171730BC95}" xr6:coauthVersionLast="47" xr6:coauthVersionMax="47" xr10:uidLastSave="{00000000-0000-0000-0000-000000000000}"/>
  <workbookProtection workbookAlgorithmName="SHA-512" workbookHashValue="gJnhlbjhNrfsj7roH8+E0XG2JfPq1v+vi4g2mJIeuzRXoUzoHWWbr3MMFp40tr9hrm2BCECAQTiQqpOWF4G5Pw==" workbookSaltValue="1DFtLL6nmhhWD0Xsw/Sp6w==" workbookSpinCount="100000" lockStructure="1"/>
  <bookViews>
    <workbookView xWindow="-120" yWindow="-120" windowWidth="29040" windowHeight="15720" tabRatio="650" xr2:uid="{00000000-000D-0000-FFFF-FFFF00000000}"/>
  </bookViews>
  <sheets>
    <sheet name="Instructions College_Schools" sheetId="5" r:id="rId1"/>
    <sheet name="Business Income Worksheet" sheetId="16" r:id="rId2"/>
    <sheet name="Business Continuity Resources" sheetId="18" r:id="rId3"/>
  </sheets>
  <definedNames>
    <definedName name="BICurrent">'Business Income Worksheet'!$M$44</definedName>
    <definedName name="BIEECurrent">'Business Income Worksheet'!$M$62</definedName>
    <definedName name="BIEEEstimated">'Business Income Worksheet'!$N$62</definedName>
    <definedName name="BIEstimated">'Business Income Worksheet'!$N$44</definedName>
    <definedName name="BusinessIncome">'Business Income Worksheet'!$M$44</definedName>
    <definedName name="BusinessIncome12">'Business Income Worksheet'!#REF!</definedName>
    <definedName name="cboPayrollOption">'Business Income Worksheet'!$M$35</definedName>
    <definedName name="CoInsurance" localSheetId="1">'Business Income Worksheet'!$A$64:$A$67</definedName>
    <definedName name="CoInsurance">#REF!</definedName>
    <definedName name="ContinueAllPayroll" localSheetId="1">'Business Income Worksheet'!$M$37:$N$41</definedName>
    <definedName name="ContinueAllPayroll">#REF!</definedName>
    <definedName name="Current">'Business Income Worksheet'!$M$44</definedName>
    <definedName name="EECurrent">'Business Income Worksheet'!$M$56</definedName>
    <definedName name="EEEsimated">'Business Income Worksheet'!$N$56</definedName>
    <definedName name="ExtraExpense">'Business Income Worksheet'!$M$56</definedName>
    <definedName name="HideSecA" localSheetId="1">'Business Income Worksheet'!#REF!</definedName>
    <definedName name="HideSecA">#REF!</definedName>
    <definedName name="HideSecB">#REF!</definedName>
    <definedName name="HideSecC">#REF!</definedName>
    <definedName name="HideSecH">#REF!</definedName>
    <definedName name="NCPayrollOption" localSheetId="1">'Business Income Worksheet'!$A$34</definedName>
    <definedName name="NCPayrollOption">#REF!</definedName>
    <definedName name="nummonths">'Business Income Worksheet'!$M$61</definedName>
    <definedName name="_xlnm.Print_Area" localSheetId="1">'Business Income Worksheet'!$B$1:$N$83</definedName>
    <definedName name="_xlnm.Print_Area" localSheetId="0">'Instructions College_Schools'!$A$1:$P$30</definedName>
    <definedName name="_xlnm.Print_Titles" localSheetId="1">'Business Income Worksheet'!$1:$12</definedName>
    <definedName name="SecA" localSheetId="1">'Business Income Worksheet'!$B$15:$N$24</definedName>
    <definedName name="SecA">#REF!</definedName>
    <definedName name="SecB" localSheetId="1">'Business Income Worksheet'!$B$27:$N$30</definedName>
    <definedName name="SecB">#REF!</definedName>
    <definedName name="SecC" localSheetId="1">'Business Income Worksheet'!#REF!</definedName>
    <definedName name="SecC">#REF!</definedName>
    <definedName name="SecH" localSheetId="1">'Business Income Worksheet'!#REF!</definedName>
    <definedName name="SecH">#REF!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42" i="16" l="1" a="1"/>
  <c r="N42" i="16" s="1"/>
  <c r="M42" i="16" a="1"/>
  <c r="M42" i="16" s="1"/>
  <c r="N56" i="16" l="1"/>
  <c r="M62" i="16" l="1" a="1"/>
  <c r="M62" i="16" s="1"/>
  <c r="M24" i="16" l="1"/>
  <c r="M56" i="16"/>
  <c r="M66" i="16" s="1" a="1"/>
  <c r="M66" i="16" s="1"/>
  <c r="N66" i="16" l="1" a="1"/>
  <c r="N66" i="16" s="1"/>
  <c r="N30" i="16"/>
  <c r="M30" i="16"/>
  <c r="N24" i="16"/>
  <c r="N32" i="16" l="1"/>
  <c r="N44" i="16" s="1"/>
  <c r="N58" i="16" s="1"/>
  <c r="M32" i="16"/>
  <c r="M44" i="16" s="1"/>
  <c r="N65" i="16" l="1" a="1"/>
  <c r="N65" i="16" s="1"/>
  <c r="N67" i="16" s="1"/>
  <c r="M65" i="16" a="1"/>
  <c r="M65" i="16" s="1"/>
  <c r="M67" i="16" s="1"/>
  <c r="M58"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LI, PENG</author>
    <author>Kim Thumann</author>
    <author>Joe Brophy</author>
  </authors>
  <commentList>
    <comment ref="M11" authorId="0" shapeId="0" xr:uid="{00000000-0006-0000-0200-000001000000}">
      <text>
        <r>
          <rPr>
            <b/>
            <sz val="12"/>
            <color indexed="81"/>
            <rFont val="Tahoma"/>
            <family val="2"/>
          </rPr>
          <t xml:space="preserve">Current 12 Months
</t>
        </r>
        <r>
          <rPr>
            <sz val="12"/>
            <color indexed="81"/>
            <rFont val="Tahoma"/>
            <family val="2"/>
          </rPr>
          <t xml:space="preserve">refers to the 12 month period ending the last day of the current policy period.
</t>
        </r>
      </text>
    </comment>
    <comment ref="N11" authorId="0" shapeId="0" xr:uid="{00000000-0006-0000-0200-000002000000}">
      <text>
        <r>
          <rPr>
            <b/>
            <sz val="12"/>
            <color indexed="81"/>
            <rFont val="Tahoma"/>
            <family val="2"/>
          </rPr>
          <t>Estimated 12 Months</t>
        </r>
        <r>
          <rPr>
            <sz val="12"/>
            <color indexed="81"/>
            <rFont val="Tahoma"/>
            <family val="2"/>
          </rPr>
          <t xml:space="preserve"> 
refers to the 12 month period beginning on the first day of the upcoming policy period.
</t>
        </r>
      </text>
    </comment>
    <comment ref="K15" authorId="1" shapeId="0" xr:uid="{25A674FD-8976-4BBD-9859-B74B4E12F61B}">
      <text>
        <r>
          <rPr>
            <b/>
            <sz val="12"/>
            <color indexed="81"/>
            <rFont val="Tahoma"/>
            <family val="2"/>
          </rPr>
          <t>Tuition and Fees:
Tuition:</t>
        </r>
        <r>
          <rPr>
            <sz val="12"/>
            <color indexed="81"/>
            <rFont val="Tahoma"/>
            <family val="2"/>
          </rPr>
          <t xml:space="preserve"> Primary income from students for attending classes.  Do not include scholarships and non-repayable financial aid.  
</t>
        </r>
        <r>
          <rPr>
            <b/>
            <sz val="12"/>
            <color indexed="81"/>
            <rFont val="Tahoma"/>
            <family val="2"/>
          </rPr>
          <t>Fees:</t>
        </r>
        <r>
          <rPr>
            <sz val="12"/>
            <color indexed="81"/>
            <rFont val="Tahoma"/>
            <family val="2"/>
          </rPr>
          <t xml:space="preserve"> Include mandatory fees that all students must pay, such as application, course-specific, registration and technology fees. 
</t>
        </r>
        <r>
          <rPr>
            <b/>
            <sz val="12"/>
            <color indexed="81"/>
            <rFont val="Tahoma"/>
            <family val="2"/>
          </rPr>
          <t>Exception:</t>
        </r>
        <r>
          <rPr>
            <sz val="12"/>
            <color indexed="81"/>
            <rFont val="Tahoma"/>
            <family val="2"/>
          </rPr>
          <t xml:space="preserve"> 
</t>
        </r>
        <r>
          <rPr>
            <b/>
            <sz val="12"/>
            <color indexed="81"/>
            <rFont val="Tahoma"/>
            <family val="2"/>
          </rPr>
          <t>Scholarships:</t>
        </r>
        <r>
          <rPr>
            <sz val="12"/>
            <color indexed="81"/>
            <rFont val="Tahoma"/>
            <family val="2"/>
          </rPr>
          <t xml:space="preserve"> Include all scholarship that are dependent on a school's facility or scholarships that covered room and board in an owned campus building.
</t>
        </r>
        <r>
          <rPr>
            <b/>
            <sz val="12"/>
            <color indexed="81"/>
            <rFont val="Tahoma"/>
            <family val="2"/>
          </rPr>
          <t>Example:</t>
        </r>
        <r>
          <rPr>
            <sz val="12"/>
            <color indexed="81"/>
            <rFont val="Tahoma"/>
            <family val="2"/>
          </rPr>
          <t xml:space="preserve"> Athletic and Research Scholarships or </t>
        </r>
        <r>
          <rPr>
            <b/>
            <sz val="12"/>
            <color indexed="81"/>
            <rFont val="Tahoma"/>
            <family val="2"/>
          </rPr>
          <t>any</t>
        </r>
        <r>
          <rPr>
            <sz val="12"/>
            <color indexed="81"/>
            <rFont val="Tahoma"/>
            <family val="2"/>
          </rPr>
          <t xml:space="preserve"> scholarship dependent on school operations/buildings.
</t>
        </r>
        <r>
          <rPr>
            <b/>
            <sz val="12"/>
            <color indexed="81"/>
            <rFont val="Tahoma"/>
            <family val="2"/>
          </rPr>
          <t>Do not include:</t>
        </r>
        <r>
          <rPr>
            <sz val="12"/>
            <color indexed="81"/>
            <rFont val="Tahoma"/>
            <family val="2"/>
          </rPr>
          <t xml:space="preserve"> online scholarship programs that are conducted entirely online and are not dependent on the physical campus</t>
        </r>
        <r>
          <rPr>
            <sz val="9"/>
            <color indexed="81"/>
            <rFont val="Tahoma"/>
            <family val="2"/>
          </rPr>
          <t xml:space="preserve">
</t>
        </r>
      </text>
    </comment>
    <comment ref="K16" authorId="1" shapeId="0" xr:uid="{1886A0EA-5669-4AA1-A2B5-9C002A2ED6AB}">
      <text>
        <r>
          <rPr>
            <b/>
            <sz val="12"/>
            <color indexed="81"/>
            <rFont val="Tahoma"/>
            <family val="2"/>
          </rPr>
          <t>Room and Board:
Dormitory Fees:</t>
        </r>
        <r>
          <rPr>
            <sz val="12"/>
            <color indexed="81"/>
            <rFont val="Tahoma"/>
            <family val="2"/>
          </rPr>
          <t xml:space="preserve"> Charges for students living in on-campus housing.
</t>
        </r>
        <r>
          <rPr>
            <b/>
            <sz val="12"/>
            <color indexed="81"/>
            <rFont val="Tahoma"/>
            <family val="2"/>
          </rPr>
          <t>Meal Contracts</t>
        </r>
        <r>
          <rPr>
            <sz val="12"/>
            <color indexed="81"/>
            <rFont val="Tahoma"/>
            <family val="2"/>
          </rPr>
          <t xml:space="preserve">: Fees for meal plans that students purchase to eat at campus dining facilities. </t>
        </r>
      </text>
    </comment>
    <comment ref="K17" authorId="2" shapeId="0" xr:uid="{588FBBF4-E9DD-4788-9AE6-7AFBFD236572}">
      <text>
        <r>
          <rPr>
            <b/>
            <sz val="12"/>
            <color indexed="81"/>
            <rFont val="Tahoma"/>
            <family val="2"/>
          </rPr>
          <t xml:space="preserve">Laboratory and other fees
</t>
        </r>
        <r>
          <rPr>
            <sz val="12"/>
            <color indexed="81"/>
            <rFont val="Tahoma"/>
            <family val="2"/>
          </rPr>
          <t>Lab fees and student activity fees</t>
        </r>
        <r>
          <rPr>
            <sz val="9"/>
            <color indexed="81"/>
            <rFont val="Tahoma"/>
            <family val="2"/>
          </rPr>
          <t xml:space="preserve">
</t>
        </r>
      </text>
    </comment>
    <comment ref="K18" authorId="2" shapeId="0" xr:uid="{380D64E5-A771-49FB-8E37-DE46413387CC}">
      <text>
        <r>
          <rPr>
            <b/>
            <sz val="12"/>
            <color indexed="81"/>
            <rFont val="Tahoma"/>
            <family val="2"/>
          </rPr>
          <t xml:space="preserve">Bookstore and Retail Sales and Food Service
</t>
        </r>
        <r>
          <rPr>
            <sz val="12"/>
            <color indexed="81"/>
            <rFont val="Tahoma"/>
            <family val="2"/>
          </rPr>
          <t>Bookstore sales, food service (except meal contracts) and other retail sales (excl. sales tax)</t>
        </r>
        <r>
          <rPr>
            <sz val="9"/>
            <color indexed="81"/>
            <rFont val="Tahoma"/>
            <family val="2"/>
          </rPr>
          <t xml:space="preserve">
</t>
        </r>
      </text>
    </comment>
    <comment ref="K19" authorId="1" shapeId="0" xr:uid="{153D0D47-E794-49DA-B2D4-06A3672CADD7}">
      <text>
        <r>
          <rPr>
            <b/>
            <sz val="12"/>
            <color indexed="81"/>
            <rFont val="Tahoma"/>
            <family val="2"/>
          </rPr>
          <t>Grants, Contracts and/or State Funding
Grants:</t>
        </r>
        <r>
          <rPr>
            <sz val="12"/>
            <color indexed="81"/>
            <rFont val="Tahoma"/>
            <family val="2"/>
          </rPr>
          <t xml:space="preserve"> include if they are related to the activities of the school, such as research, education and/or development.
</t>
        </r>
        <r>
          <rPr>
            <b/>
            <sz val="12"/>
            <color indexed="81"/>
            <rFont val="Tahoma"/>
            <family val="2"/>
          </rPr>
          <t>Contracts:</t>
        </r>
        <r>
          <rPr>
            <sz val="12"/>
            <color indexed="81"/>
            <rFont val="Tahoma"/>
            <family val="2"/>
          </rPr>
          <t xml:space="preserve"> Include contracts for services provided by the business. These contracts might be with government entities, private companies, or other organizations and are typically tied to specific deliverables, timelines and performance.
</t>
        </r>
        <r>
          <rPr>
            <b/>
            <sz val="12"/>
            <color indexed="81"/>
            <rFont val="Tahoma"/>
            <family val="2"/>
          </rPr>
          <t>State Funding:</t>
        </r>
        <r>
          <rPr>
            <sz val="12"/>
            <color indexed="81"/>
            <rFont val="Tahoma"/>
            <family val="2"/>
          </rPr>
          <t xml:space="preserve"> Include, if the state funding is provided as a grant for specific projects or operational support. The exact classification can depend on the nature of the funding and the accounting policies of the business.
</t>
        </r>
        <r>
          <rPr>
            <b/>
            <sz val="12"/>
            <color indexed="81"/>
            <rFont val="Tahoma"/>
            <family val="2"/>
          </rPr>
          <t xml:space="preserve">Contributions: </t>
        </r>
        <r>
          <rPr>
            <sz val="12"/>
            <color indexed="81"/>
            <rFont val="Tahoma"/>
            <family val="2"/>
          </rPr>
          <t>Include all funds that would be impacted or are dependent on the physical location, specialized equipment located on-site or funding contingent on the use of specific facilities. (Do not include funds for off-site research or projects conducted entirely online.)</t>
        </r>
      </text>
    </comment>
    <comment ref="K20" authorId="1" shapeId="0" xr:uid="{8684DF79-530F-4CB2-8C6D-83A698BC2C6E}">
      <text>
        <r>
          <rPr>
            <b/>
            <sz val="12"/>
            <color indexed="81"/>
            <rFont val="Tahoma"/>
            <family val="2"/>
          </rPr>
          <t xml:space="preserve">Ticket Sales 
</t>
        </r>
        <r>
          <rPr>
            <sz val="12"/>
            <color indexed="81"/>
            <rFont val="Tahoma"/>
            <family val="2"/>
          </rPr>
          <t>Include Parking for Events</t>
        </r>
      </text>
    </comment>
    <comment ref="K21" authorId="2" shapeId="0" xr:uid="{6D37ECDB-98A9-49F7-8029-892532AFE42C}">
      <text>
        <r>
          <rPr>
            <b/>
            <sz val="12"/>
            <color indexed="81"/>
            <rFont val="Tahoma"/>
            <family val="2"/>
          </rPr>
          <t xml:space="preserve">Rental Income from leased or owned properties
</t>
        </r>
        <r>
          <rPr>
            <sz val="12"/>
            <color indexed="81"/>
            <rFont val="Tahoma"/>
            <family val="2"/>
          </rPr>
          <t xml:space="preserve">Income from a leased campus buildings and other income from owned properties (if included in this policy) 
Examples of leased income: After School Programs, Daycare Centers, Church Services, Fitness Programs, and Outside Food Services conducted in your building. </t>
        </r>
        <r>
          <rPr>
            <sz val="9"/>
            <color indexed="81"/>
            <rFont val="Tahoma"/>
            <family val="2"/>
          </rPr>
          <t xml:space="preserve">
</t>
        </r>
      </text>
    </comment>
    <comment ref="K22" authorId="1" shapeId="0" xr:uid="{4FD5BA76-D5C6-4627-84C3-FE37FA215923}">
      <text>
        <r>
          <rPr>
            <b/>
            <sz val="12"/>
            <color indexed="81"/>
            <rFont val="Tahoma"/>
            <family val="2"/>
          </rPr>
          <t>Commissions or Rents from Concessionaires</t>
        </r>
        <r>
          <rPr>
            <sz val="12"/>
            <color indexed="81"/>
            <rFont val="Tahoma"/>
            <family val="2"/>
          </rPr>
          <t xml:space="preserve"> 
Income from a 3rd party vendors who operate on your premises and who agrees to pay the school a percentage of their sales or a fixed amount as a commission.
Example: Florist or a coffee booth
</t>
        </r>
        <r>
          <rPr>
            <sz val="9"/>
            <color indexed="81"/>
            <rFont val="Tahoma"/>
            <family val="2"/>
          </rPr>
          <t xml:space="preserve"> 
</t>
        </r>
      </text>
    </comment>
    <comment ref="K23" authorId="2" shapeId="0" xr:uid="{D0BBF2BE-157E-4550-9432-CF65AB873A64}">
      <text>
        <r>
          <rPr>
            <b/>
            <sz val="12"/>
            <color indexed="81"/>
            <rFont val="Tahoma"/>
            <family val="2"/>
          </rPr>
          <t xml:space="preserve">Other Income
</t>
        </r>
        <r>
          <rPr>
            <sz val="12"/>
            <color indexed="81"/>
            <rFont val="Tahoma"/>
            <family val="2"/>
          </rPr>
          <t>include sales from Vending Machines, Parking Garage/Lot, Laundry Facilities and Broadcasting/Radio/TV/Educational Advertising. (Exclude investment income if it is not affected by the physical location or operations of the school, examples stocks or bonds that continue to generate income regardless of the school's status.)</t>
        </r>
      </text>
    </comment>
    <comment ref="K27" authorId="1" shapeId="0" xr:uid="{74532320-F6F5-4CD4-8F0C-03ACC0AB472C}">
      <text>
        <r>
          <rPr>
            <b/>
            <sz val="12"/>
            <color indexed="81"/>
            <rFont val="Tahoma"/>
            <family val="2"/>
          </rPr>
          <t>Contractual Adjustments, Bad Debts and Collection Expense</t>
        </r>
        <r>
          <rPr>
            <sz val="12"/>
            <color indexed="81"/>
            <rFont val="Tahoma"/>
            <family val="2"/>
          </rPr>
          <t xml:space="preserve">
</t>
        </r>
        <r>
          <rPr>
            <u/>
            <sz val="12"/>
            <color indexed="81"/>
            <rFont val="Tahoma"/>
            <family val="2"/>
          </rPr>
          <t>Contractual Adjustments</t>
        </r>
        <r>
          <rPr>
            <sz val="12"/>
            <color indexed="81"/>
            <rFont val="Tahoma"/>
            <family val="2"/>
          </rPr>
          <t xml:space="preserve"> - Tuition Discounts, Facility Rental Discounts
</t>
        </r>
        <r>
          <rPr>
            <u/>
            <sz val="12"/>
            <color indexed="81"/>
            <rFont val="Tahoma"/>
            <family val="2"/>
          </rPr>
          <t>Bad Debts</t>
        </r>
        <r>
          <rPr>
            <sz val="12"/>
            <color indexed="81"/>
            <rFont val="Tahoma"/>
            <family val="2"/>
          </rPr>
          <t xml:space="preserve"> - amounts owed to the school that are deemed uncollectable Example: Non-payment of tuition or any other fees
</t>
        </r>
        <r>
          <rPr>
            <u/>
            <sz val="12"/>
            <color indexed="81"/>
            <rFont val="Tahoma"/>
            <family val="2"/>
          </rPr>
          <t>Collection Expenses</t>
        </r>
        <r>
          <rPr>
            <sz val="12"/>
            <color indexed="81"/>
            <rFont val="Tahoma"/>
            <family val="2"/>
          </rPr>
          <t xml:space="preserve"> - cost incurred to collect overdue account receivables including fees paid to collection agencies, legal fees or court costs.</t>
        </r>
      </text>
    </comment>
    <comment ref="K28" authorId="2" shapeId="0" xr:uid="{D1DDC725-992C-4DD9-8BE3-0E9A35D6C6CD}">
      <text>
        <r>
          <rPr>
            <b/>
            <sz val="12"/>
            <color indexed="81"/>
            <rFont val="Tahoma"/>
            <family val="2"/>
          </rPr>
          <t xml:space="preserve">Cost of Merchandise Sold 
</t>
        </r>
        <r>
          <rPr>
            <sz val="12"/>
            <color indexed="81"/>
            <rFont val="Tahoma"/>
            <family val="2"/>
          </rPr>
          <t xml:space="preserve">Cost of supplies and materials used in the day-to-day operations.
</t>
        </r>
        <r>
          <rPr>
            <b/>
            <sz val="12"/>
            <color indexed="81"/>
            <rFont val="Tahoma"/>
            <family val="2"/>
          </rPr>
          <t>Example:</t>
        </r>
        <r>
          <rPr>
            <sz val="12"/>
            <color indexed="81"/>
            <rFont val="Tahoma"/>
            <family val="2"/>
          </rPr>
          <t xml:space="preserve"> Campus Merchandise, Student Apparel, Alumni Gear, Classroom and Lab Supplies and Leased Equipment.
</t>
        </r>
        <r>
          <rPr>
            <b/>
            <sz val="12"/>
            <color indexed="81"/>
            <rFont val="Tahoma"/>
            <family val="2"/>
          </rPr>
          <t>Calculation</t>
        </r>
        <r>
          <rPr>
            <sz val="12"/>
            <color indexed="81"/>
            <rFont val="Tahoma"/>
            <family val="2"/>
          </rPr>
          <t xml:space="preserve"> = “Beginning Inventory” + “Net cost of merchandise and tangible supplies purchased during the year (including transportation charges)” – “Ending Inventory”
</t>
        </r>
      </text>
    </comment>
    <comment ref="K29" authorId="2" shapeId="0" xr:uid="{AF399D96-F7EB-4595-ADC4-5F8A4EE980D2}">
      <text>
        <r>
          <rPr>
            <b/>
            <sz val="12"/>
            <color indexed="81"/>
            <rFont val="Tahoma"/>
            <family val="2"/>
          </rPr>
          <t xml:space="preserve">Cost of Services
</t>
        </r>
        <r>
          <rPr>
            <sz val="12"/>
            <color indexed="81"/>
            <rFont val="Tahoma"/>
            <family val="2"/>
          </rPr>
          <t>Typically, a non-continuing expense.
Example: Contracted Fees, Temp Staffing, Contract Event Security, Event focus expenses</t>
        </r>
        <r>
          <rPr>
            <sz val="9"/>
            <color indexed="81"/>
            <rFont val="Tahoma"/>
            <family val="2"/>
          </rPr>
          <t xml:space="preserve">
</t>
        </r>
      </text>
    </comment>
    <comment ref="K34" authorId="2" shapeId="0" xr:uid="{00000000-0006-0000-0200-00000C000000}">
      <text>
        <r>
          <rPr>
            <b/>
            <sz val="12"/>
            <color indexed="81"/>
            <rFont val="Tahoma"/>
            <family val="2"/>
          </rPr>
          <t xml:space="preserve">Non-Continuing Payroll Option:  </t>
        </r>
        <r>
          <rPr>
            <u/>
            <sz val="12"/>
            <color indexed="81"/>
            <rFont val="Tahoma"/>
            <family val="2"/>
          </rPr>
          <t>You only need to complete this section if you plan to Exclude or Limit certain payroll.  If you choose "Continue All", move to section F.</t>
        </r>
        <r>
          <rPr>
            <sz val="12"/>
            <color indexed="81"/>
            <rFont val="Tahoma"/>
            <family val="2"/>
          </rPr>
          <t xml:space="preserve">
You have the option to Continue payroll for all employees following a loss or to either: 
1. Exclude payroll for certain employees, or
2. Limit payroll for certain employees to 90 or 180 days
If you choose to Exclude or Limit certain payroll, input the </t>
        </r>
        <r>
          <rPr>
            <b/>
            <i/>
            <sz val="12"/>
            <color indexed="81"/>
            <rFont val="Tahoma"/>
            <family val="2"/>
          </rPr>
          <t xml:space="preserve">annual amount of payroll only for those employees for which payroll will be excluded or limited. </t>
        </r>
        <r>
          <rPr>
            <sz val="12"/>
            <color indexed="81"/>
            <rFont val="Tahoma"/>
            <family val="2"/>
          </rPr>
          <t xml:space="preserve"> The worksheet will calculate the Non-Continuing Payroll based on your selection. </t>
        </r>
        <r>
          <rPr>
            <sz val="9"/>
            <color indexed="81"/>
            <rFont val="Tahoma"/>
            <family val="2"/>
          </rPr>
          <t xml:space="preserve">
</t>
        </r>
      </text>
    </comment>
    <comment ref="K36" authorId="1" shapeId="0" xr:uid="{F2534493-76F5-4791-8FA4-2E2A5A89F57B}">
      <text>
        <r>
          <rPr>
            <b/>
            <sz val="12"/>
            <color indexed="81"/>
            <rFont val="Tahoma"/>
            <family val="2"/>
          </rPr>
          <t>Non-Continuing Payroll:</t>
        </r>
        <r>
          <rPr>
            <sz val="9"/>
            <color indexed="81"/>
            <rFont val="Tahoma"/>
            <family val="2"/>
          </rPr>
          <t xml:space="preserve">
</t>
        </r>
        <r>
          <rPr>
            <sz val="12"/>
            <color indexed="81"/>
            <rFont val="Tahoma"/>
            <family val="2"/>
          </rPr>
          <t xml:space="preserve">Include payroll, employee benefits if directly related to payroll, FICA and Medicare payments, union dues and WC premiums. 
Consider the following when excluding or limiting:
- </t>
        </r>
        <r>
          <rPr>
            <b/>
            <sz val="12"/>
            <color indexed="81"/>
            <rFont val="Tahoma"/>
            <family val="2"/>
          </rPr>
          <t>Layoffs:</t>
        </r>
        <r>
          <rPr>
            <sz val="12"/>
            <color indexed="81"/>
            <rFont val="Tahoma"/>
            <family val="2"/>
          </rPr>
          <t xml:space="preserve"> Would you lay off your employees in the event of a short interruption?
- </t>
        </r>
        <r>
          <rPr>
            <b/>
            <sz val="12"/>
            <color indexed="81"/>
            <rFont val="Tahoma"/>
            <family val="2"/>
          </rPr>
          <t>Rehiring:</t>
        </r>
        <r>
          <rPr>
            <sz val="12"/>
            <color indexed="81"/>
            <rFont val="Tahoma"/>
            <family val="2"/>
          </rPr>
          <t xml:space="preserve"> Could you get them back when you re-open for business, or would they have gone elsewhere?
- </t>
        </r>
        <r>
          <rPr>
            <b/>
            <sz val="12"/>
            <color indexed="81"/>
            <rFont val="Tahoma"/>
            <family val="2"/>
          </rPr>
          <t xml:space="preserve">Specialized Personnel: </t>
        </r>
        <r>
          <rPr>
            <sz val="12"/>
            <color indexed="81"/>
            <rFont val="Tahoma"/>
            <family val="2"/>
          </rPr>
          <t>Do you have skilled or specialized personnel</t>
        </r>
      </text>
    </comment>
    <comment ref="C46" authorId="0" shapeId="0" xr:uid="{00000000-0006-0000-0200-000010000000}">
      <text>
        <r>
          <rPr>
            <b/>
            <sz val="12"/>
            <color indexed="81"/>
            <rFont val="Tahoma"/>
            <family val="2"/>
          </rPr>
          <t>Extra Expenses Coverage</t>
        </r>
        <r>
          <rPr>
            <sz val="12"/>
            <color indexed="81"/>
            <rFont val="Tahoma"/>
            <family val="2"/>
          </rPr>
          <t xml:space="preserve">
provides additional coverage in the event of a loss for necessary expenses sustained during the period of restoration that you would have incurred if there had been no physical loss or damage to property. It is calculated separately from the Business Income and refers to the reasonable and necessary additional expenses required to continue some or all operations following a covered property loss.  
</t>
        </r>
        <r>
          <rPr>
            <b/>
            <sz val="12"/>
            <color indexed="81"/>
            <rFont val="Tahoma"/>
            <family val="2"/>
          </rPr>
          <t>Example</t>
        </r>
        <r>
          <rPr>
            <sz val="12"/>
            <color indexed="81"/>
            <rFont val="Tahoma"/>
            <family val="2"/>
          </rPr>
          <t xml:space="preserve"> - it becomes necessary to contract with an outside food service since your kitchen is non-operational due to a loss, or you must rent residential accommodations for your students who have been displaced. 
</t>
        </r>
      </text>
    </comment>
    <comment ref="K60" authorId="2" shapeId="0" xr:uid="{BC41FC60-4E32-4E90-87B9-B1B585021389}">
      <text>
        <r>
          <rPr>
            <b/>
            <sz val="12"/>
            <color indexed="81"/>
            <rFont val="Tahoma"/>
            <family val="2"/>
          </rPr>
          <t xml:space="preserve">Period of Restoration: </t>
        </r>
        <r>
          <rPr>
            <u/>
            <sz val="12"/>
            <color indexed="81"/>
            <rFont val="Tahoma"/>
            <family val="2"/>
          </rPr>
          <t xml:space="preserve">You only need to complete this section if you plan to Reduce or Increase the Period of Restoration from 12 months.
</t>
        </r>
        <r>
          <rPr>
            <sz val="12"/>
            <color indexed="81"/>
            <rFont val="Tahoma"/>
            <family val="2"/>
          </rPr>
          <t xml:space="preserve">
Assume the worst possible situation, such as a devastating fire or explosion and the sprinkler system is impaired, OR a catastrophic peril such as a tornado or hurricane occurs and severely damages your property. Adjust for maximum time to rebuild, repair or replace property damaged by serious loss at your campus (consider facility that is most vulnerable to causing loss of revenues) or time to move to a new permanent location and resume your normal operations.
</t>
        </r>
        <r>
          <rPr>
            <b/>
            <sz val="12"/>
            <color indexed="81"/>
            <rFont val="Tahoma"/>
            <family val="2"/>
          </rPr>
          <t>THE MOST COMMON ERROR IS TO UNDERESTIMATE THE PERIOD OF TIME NEEDED TO REPAIR DAMAGED PROPERTY AND RETURN TO NORMAL OPERATIONS!</t>
        </r>
        <r>
          <rPr>
            <sz val="12"/>
            <color indexed="81"/>
            <rFont val="Tahoma"/>
            <family val="2"/>
          </rPr>
          <t xml:space="preserve">
Minimum number of months is 6 Months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<sst xmlns="http://schemas.openxmlformats.org/spreadsheetml/2006/main" count="145" uniqueCount="121">
  <si>
    <t>Purpose</t>
  </si>
  <si>
    <t>Instructions</t>
  </si>
  <si>
    <t>Business Income Worksheet</t>
  </si>
  <si>
    <t xml:space="preserve">The worksheet automatically calculates totals based on inputs.  </t>
  </si>
  <si>
    <t>This worksheet does not constitute a part of the insurance policy. The purpose of this worksheet is to assist the insured in developing their limits of insurance.  Review or acceptance of this worksheet does not constitute any representation by The Hanover Insurance Company and its affiliates and subsidiaries (“The Hanover”) that it is accurate or properly completed.  It does not affect the limit of insurance on the policy.  The limits of insurance, terms and conditions of the policy control and prevail over this worksheet.</t>
  </si>
  <si>
    <t>Business Income &amp; Extra Expense Worksheet for Educational Institutions</t>
  </si>
  <si>
    <t>Not Intended for Public Schools</t>
  </si>
  <si>
    <t xml:space="preserve">INSURED:   </t>
  </si>
  <si>
    <t xml:space="preserve">LOCATION:   </t>
  </si>
  <si>
    <t>Current 12 Months
Ending: 
(MM/DD/YY)</t>
  </si>
  <si>
    <t>Estimated 12 Months
Beginning: (MM/DD/YY)</t>
  </si>
  <si>
    <t xml:space="preserve"> A.</t>
  </si>
  <si>
    <t>INCOME - Operational Income</t>
  </si>
  <si>
    <t>Tuition and Fees</t>
  </si>
  <si>
    <t>Room and Board (Dormitory fees and meal contracts)</t>
  </si>
  <si>
    <t>+</t>
  </si>
  <si>
    <t>Laboratory and other fees include student activities</t>
  </si>
  <si>
    <t xml:space="preserve">Bookstore sales, food service and other retail sales </t>
  </si>
  <si>
    <t>Ticket Sales (Athletic, Concerts, Theatre and Other Events)</t>
  </si>
  <si>
    <t>Rental Income from leased or owned properties</t>
  </si>
  <si>
    <t>Commissions or Rents from Concessionaires</t>
  </si>
  <si>
    <t>Other Income (do not include donations, fund raising and investment income)</t>
  </si>
  <si>
    <t>Total Annual Gross Income</t>
  </si>
  <si>
    <t>Total A</t>
  </si>
  <si>
    <t xml:space="preserve"> B.</t>
  </si>
  <si>
    <t>Expenses and Deductions</t>
  </si>
  <si>
    <t>Contractual Adjustments, bad debts, and collection expenses.</t>
  </si>
  <si>
    <t>-</t>
  </si>
  <si>
    <t>Cost of services purchased from outsiders (not your employees) to resell, that do NOT continue under contract. Costs that continue are NOT included or deducted.</t>
  </si>
  <si>
    <t xml:space="preserve"> Total Expenses and Deductions</t>
  </si>
  <si>
    <t>Total B</t>
  </si>
  <si>
    <t xml:space="preserve">C. </t>
  </si>
  <si>
    <t>12 Month Business Income (Including All Payroll)</t>
  </si>
  <si>
    <t>A - B</t>
  </si>
  <si>
    <t xml:space="preserve">Select your payroll option: </t>
  </si>
  <si>
    <t xml:space="preserve"> D.</t>
  </si>
  <si>
    <t>Non-Continuing Payroll</t>
  </si>
  <si>
    <t>Officers, Executives, Management Personnel</t>
  </si>
  <si>
    <t>Production Staff</t>
  </si>
  <si>
    <t>Clerical Staff</t>
  </si>
  <si>
    <t>Other Exempt Staff</t>
  </si>
  <si>
    <t>Other Non Exempt Staff</t>
  </si>
  <si>
    <t xml:space="preserve"> Total Non-Continuing Payroll Based on Selected Option</t>
  </si>
  <si>
    <t>Total D</t>
  </si>
  <si>
    <t xml:space="preserve"> E.</t>
  </si>
  <si>
    <t>12 Month Business Income Excluding or Limiting  Non-Continuing Payroll</t>
  </si>
  <si>
    <t>C - D</t>
  </si>
  <si>
    <t xml:space="preserve"> F.</t>
  </si>
  <si>
    <t>Extra Expenses Estimate - All Entries should be on an Annual Basis</t>
  </si>
  <si>
    <t>Temporary Equipment Rental</t>
  </si>
  <si>
    <t>Moving Expense</t>
  </si>
  <si>
    <t>Temporary Utilities</t>
  </si>
  <si>
    <t>Additional Transportation Expense</t>
  </si>
  <si>
    <t>Required Overtime</t>
  </si>
  <si>
    <t>Temporary Staffing</t>
  </si>
  <si>
    <t>Additional Expense to Provide Online Education</t>
  </si>
  <si>
    <t>Other</t>
  </si>
  <si>
    <t xml:space="preserve"> Total Estimated Extra Expenses</t>
  </si>
  <si>
    <t>Total F</t>
  </si>
  <si>
    <t xml:space="preserve"> G. </t>
  </si>
  <si>
    <t>E + F</t>
  </si>
  <si>
    <t>Period of Restoration (See Below)</t>
  </si>
  <si>
    <t xml:space="preserve">Select your estimated number of months: </t>
  </si>
  <si>
    <t>Coinsurance is REQUIRED for Business Income. (See Below)</t>
  </si>
  <si>
    <t>H.</t>
  </si>
  <si>
    <t>Business Income &amp; Extra Expense Summary</t>
  </si>
  <si>
    <t xml:space="preserve">Estimated Business Income Limit </t>
  </si>
  <si>
    <t>E</t>
  </si>
  <si>
    <t>Estimated Extra Expense</t>
  </si>
  <si>
    <t>F</t>
  </si>
  <si>
    <t xml:space="preserve"> Amount of Business Income and Extra Expense with your Estimated Period of Restoration</t>
  </si>
  <si>
    <r>
      <rPr>
        <b/>
        <u/>
        <sz val="12"/>
        <color indexed="8"/>
        <rFont val="Calibri"/>
        <family val="2"/>
      </rPr>
      <t>Amount of Insurance</t>
    </r>
    <r>
      <rPr>
        <b/>
        <sz val="12"/>
        <color indexed="8"/>
        <rFont val="Calibri"/>
        <family val="2"/>
      </rPr>
      <t>:</t>
    </r>
    <r>
      <rPr>
        <sz val="12"/>
        <color indexed="8"/>
        <rFont val="Calibri"/>
        <family val="2"/>
      </rPr>
      <t>  The figure in section “G” represents the estimated loss of Business Income plus Extra Expenses for the upcoming 12 month period.  This figure should be used to estimate the actual amount of insurance needed based on the maximum number of months it will take to resume operations and restore your business to the state that would have existed had there been no property loss or damage.  Consideration in estimating the maximum period should consider the time to rebuild the structure or find and move to a new location; find, purchase and install replacement equipment; hire or rehire new employees; and return to the full operational capability that existed prior to the loss.  A written Contingency Plan in place can significantly aid in recovery following a major property loss and help to keep your business running and protect your market share.  Hanover Insurance can help you learn how to develop a plan, if needed.</t>
    </r>
  </si>
  <si>
    <r>
      <rPr>
        <b/>
        <u/>
        <sz val="12"/>
        <color rgb="FF000000"/>
        <rFont val="Calibri"/>
        <family val="2"/>
      </rPr>
      <t>Coinsurance</t>
    </r>
    <r>
      <rPr>
        <b/>
        <sz val="12"/>
        <color indexed="8"/>
        <rFont val="Calibri"/>
        <family val="2"/>
      </rPr>
      <t xml:space="preserve">: </t>
    </r>
    <r>
      <rPr>
        <sz val="12"/>
        <color rgb="FF000000"/>
        <rFont val="Calibri"/>
        <family val="2"/>
      </rPr>
      <t>Coinsurance is a required policy condition for Business Income.</t>
    </r>
    <r>
      <rPr>
        <b/>
        <sz val="12"/>
        <color indexed="8"/>
        <rFont val="Calibri"/>
        <family val="2"/>
      </rPr>
      <t xml:space="preserve">  </t>
    </r>
    <r>
      <rPr>
        <b/>
        <u/>
        <sz val="12"/>
        <color rgb="FF000000"/>
        <rFont val="Calibri"/>
        <family val="2"/>
      </rPr>
      <t>Agreed Value</t>
    </r>
    <r>
      <rPr>
        <b/>
        <sz val="12"/>
        <color indexed="8"/>
        <rFont val="Calibri"/>
        <family val="2"/>
      </rPr>
      <t xml:space="preserve"> </t>
    </r>
    <r>
      <rPr>
        <sz val="12"/>
        <color rgb="FF000000"/>
        <rFont val="Calibri"/>
        <family val="2"/>
      </rPr>
      <t xml:space="preserve">is an optional coverage that suspends, but does not eliminate the Coinsurance provision.  In order for Agreed Amount Value to be in effect, a signed business income worksheet must be submitted to and accepted by Hanover.  A new worksheet must be submitted at the end of each policy term.  Failure to submit a signed current worksheet will automatically reinstate the Coinsurance Provision for the period going forward. </t>
    </r>
  </si>
  <si>
    <r>
      <rPr>
        <b/>
        <u/>
        <sz val="12"/>
        <color indexed="8"/>
        <rFont val="Calibri"/>
        <family val="2"/>
      </rPr>
      <t xml:space="preserve">Extended Business Income Coverage: </t>
    </r>
    <r>
      <rPr>
        <sz val="12"/>
        <color indexed="8"/>
        <rFont val="Calibri"/>
        <family val="2"/>
      </rPr>
      <t xml:space="preserve"> Extended Business Income provides coverage for the additional time it may take after returning to full operational capability to generate revenues at the same level that existed prior to loss.  60 days of coverage for Extended Business Income is included in most policies within the selected limit of insurance.  If the built in time period for Extended Business Income is not sufficient, your agent or broker can help you select the appropriate optional coverage to increase the time period and limit of insurance to cover your estimated Extended Business Income exposure.</t>
    </r>
  </si>
  <si>
    <t>SIGNATURE:</t>
  </si>
  <si>
    <t>DATE:</t>
  </si>
  <si>
    <t>NAME:</t>
  </si>
  <si>
    <t>TITLE:</t>
  </si>
  <si>
    <t>COMMENTS:</t>
  </si>
  <si>
    <t>Value Proposition</t>
  </si>
  <si>
    <t>Risk Solutions Resources</t>
  </si>
  <si>
    <t>Hanover Risk Solutions Business Continuity Website offers a variety of helpful resource Including but not limited to:</t>
  </si>
  <si>
    <t>Controlling the Business Interruption Exposure</t>
  </si>
  <si>
    <t>Open for Business – Disaster Recovery Planning</t>
  </si>
  <si>
    <t>Pre &amp; Post Loss Checklists and Sample Programs</t>
  </si>
  <si>
    <t>The Insurance Institute for Business and Home Safety (IBHS) Disaster Recovery Planning Kit</t>
  </si>
  <si>
    <t>HSB PREPARE Program: Pre-Emergency Plan and Recovery - Training Program</t>
  </si>
  <si>
    <t>The recommendation(s), advice and contents of this material are provided for informational purposes only and do not purport to address every possible legal obligation, hazard, code violation, loss potential or exception to good practice. The Hanover Insurance Company and its affiliates and subsidiaries (“The Hanover”) specifically disclaim any warranty or representation that acceptance of  any recommendations or advice  contained herein will make any premises, property or operation safe or in compliance with any law or regulation.   Under no circumstances should this material or your acceptance of any recommendations or advice contained herein be construed as establishing the existence or availability of any insurance coverage with The Hanover.  By providing this information to you, The Hanover does not assume (and specifically disclaims) any duty, undertaking or responsibility to you.  The decision to accept or implement any recommendation(s) or advice contained in this material must be made by you.</t>
  </si>
  <si>
    <r>
      <t xml:space="preserve">The </t>
    </r>
    <r>
      <rPr>
        <b/>
        <u/>
        <sz val="12"/>
        <color theme="1"/>
        <rFont val="Calibri"/>
        <family val="2"/>
        <scheme val="minor"/>
      </rPr>
      <t>Business Income (BI) Worksheet</t>
    </r>
    <r>
      <rPr>
        <sz val="12"/>
        <color theme="1"/>
        <rFont val="Calibri"/>
        <family val="2"/>
        <scheme val="minor"/>
      </rPr>
      <t xml:space="preserve"> is a tool designed to help benchmark  the financial earnings that could be lost if operations were to cease following a covered property loss.  It is important to note that this BI estimate serves as a future looking baseline estimate covering a 12 month time period.  </t>
    </r>
  </si>
  <si>
    <t>Business Continuity Resources</t>
  </si>
  <si>
    <t>Business Income Workbook Instructions for Educational Institutions</t>
  </si>
  <si>
    <t>The red triangle in the upper-right corner of a cell indicates an instructional comment. Moving the cursor over the triangle will display the comment.</t>
  </si>
  <si>
    <t>Complete the Non-Contributing Payroll Option section only if payroll is to be excluded or limited. If payroll is to be excluded or limited, select the appropriate option in the section heading and input annual payroll limits in the appropriate cells. The worksheet will adjust excluded/limited payroll limits based on the selection made in the section heading.</t>
  </si>
  <si>
    <t>When estimating future Business Income (BI) limits, it is important to base future estimates on accurate data obtained from the most recent income statements adjusted for future year projections.  These reported limits should reflect normal operating conditions.   It is also recommended to consult company accounting personnel to ensure the financial information is interpreted correctly.</t>
  </si>
  <si>
    <t>Business interruption exposures are unique to each private school or college, and the impact on operations can vary greatly depending on the campus location, institution size, construction features, types of programs offered, and facilities involved. The estimated BI value represents only the financial earnings over a 12-month period and does not account for the real-life impact of a “worst case scenario” loss. To better understand the actual BI exposure, private schools and colleges must evaluate the impacts associated with a maximum foreseeable loss or “worst case scenario” where greater than 80% of the operations are disrupted.</t>
  </si>
  <si>
    <t>The Total 12 Month Business Income &amp; Extra Expense Estimate reflects the exposure for one year following a covered loss.  This figure is used to determine the amount of insurance needed based on the estimated maximum period of time to repair or replace the property and resume full operations following a worst-case scenario loss (which could often exceed 12 months).  For example, if the estimated time to recover and resume operations is two years, multiply the this limit by two or use the Period of Restoration to complete this step .</t>
  </si>
  <si>
    <t xml:space="preserve">Completing the Business Income Worksheet is only the first step in evaluating a business income exposure for educaitonal institutions.  This is also the perfect opportunity to evaluate the business impacts of a "worse case loss" and develop/review business continuity plans that can help mitigate such a loss. </t>
  </si>
  <si>
    <t>These are all critical questions that should be proactively addressed through a Business Continuity Plan. Hanover Risk Solutions can help provide both agents and educational institutions with valuable resources designed to help identify critical business impacts and develop Business Continuity Plans that will help mitigate both the direct and indirect loss costs following a "worst-case scenario."</t>
  </si>
  <si>
    <t>Property losses in educational institutions can be significant. According to a report by the U.S. Fire Administration, an estimated 4,000 school building fires were reported annually, causing approximately $66.1 million in property loss each year. These fires can result from various causes, including cooking, intentional actions, and heating equipment.  These statistics highlight the importance of having an effective risk management strategies in place for educational institutions.</t>
  </si>
  <si>
    <t>Hanover Risk Solutions, understands the Business Interruption losses and the business impacts Educational Institutions could face—and have marshalled the resources to help mitigate these challenges.</t>
  </si>
  <si>
    <t>Cost of merchandise sold, material and supplies consumed 
directly supplying your services.</t>
  </si>
  <si>
    <t>Select Payroll Option</t>
  </si>
  <si>
    <t>Select Number of Months</t>
  </si>
  <si>
    <t>Emergency Management Checklists for Floods and Flash Floods</t>
  </si>
  <si>
    <t>Loss Mitigation Plan-Prepare for the Loss of Essential Services</t>
  </si>
  <si>
    <t>IT Disaster Recovery Plan</t>
  </si>
  <si>
    <t>FEMA Ready.Gov - A Ten Part Continuity Training Series</t>
  </si>
  <si>
    <t>Hurricane Preparedness</t>
  </si>
  <si>
    <t>Tornado Preparedness</t>
  </si>
  <si>
    <t>CP 15 10 - Payroll Limitation or Exclusion Endorsement will be included on your policy if this section is completed</t>
  </si>
  <si>
    <t>Total  12 Month Estimated Business Income and Extra Expense Limit</t>
  </si>
  <si>
    <t xml:space="preserve"> Non-Continuing Payroll Option: This would include all types of payroll</t>
  </si>
  <si>
    <t>D.</t>
  </si>
  <si>
    <t>I.</t>
  </si>
  <si>
    <r>
      <rPr>
        <b/>
        <u/>
        <sz val="12"/>
        <color indexed="8"/>
        <rFont val="Calibri"/>
        <family val="2"/>
      </rPr>
      <t>Period of Restoration</t>
    </r>
    <r>
      <rPr>
        <b/>
        <sz val="12"/>
        <color indexed="8"/>
        <rFont val="Calibri"/>
        <family val="2"/>
      </rPr>
      <t xml:space="preserve">: </t>
    </r>
    <r>
      <rPr>
        <sz val="12"/>
        <color indexed="8"/>
        <rFont val="Calibri"/>
        <family val="2"/>
      </rPr>
      <t xml:space="preserve"> You only need to complete this section, if you plan to Reduce or Increase the Period of Restoration from 12 months.
Assume the worst possible situation, such as a devastating fire or explosion and the sprinkler system is impaired, OR a catastrophic peril such as a tornado or hurricane occurs and severely damages your property. Adjust for maximum time to rebuild, repair or replace property damaged by serious loss at your campus (consider facility that is most vulnerable to causing loss of revenues) or time to move to a new permanent location and resume your normal operations.
Your ability to resume normal operations may be impaired by one or more of the following: 
   1.) Delays in obtaining Architectural &amp; Engineering Plans, Zoning Variances, Building Permits, or approvals from Certification Boards.
   2.) Climactic conditions that would prohibit or postpone repairs or rebuilding.
   3.) Contractors or others you would depend upon to help you out are loaded with work and have no excess capacity.
   4.) You have a unique, specialized, customized or imported machinery and equipment.
   5.) Time to install, set-up or customize and test repaired or replacement machinery and equipment
</t>
    </r>
  </si>
  <si>
    <t>Temporary  Location Rental</t>
  </si>
  <si>
    <t>Grants, Contracts and/or State Funding</t>
  </si>
  <si>
    <r>
      <rPr>
        <u/>
        <sz val="12"/>
        <color theme="1"/>
        <rFont val="Calibri"/>
        <family val="2"/>
        <scheme val="minor"/>
      </rPr>
      <t>Most importantly</t>
    </r>
    <r>
      <rPr>
        <sz val="12"/>
        <color theme="1"/>
        <rFont val="Calibri"/>
        <family val="2"/>
        <scheme val="minor"/>
      </rPr>
      <t>, in addition to theses self-help solutions Hanover Risk Solution consultants are available to provide proactive consultation in evaluating business interruption exposures and in the development or review of a Business Continuity Plan.</t>
    </r>
  </si>
  <si>
    <t xml:space="preserve">•  What are the business impacts that can result from the maximum foreseeable loss scenario and can they be quantified? </t>
  </si>
  <si>
    <t xml:space="preserve">•  Can they line up alternatives to make-up lost instructional capacity? </t>
  </si>
  <si>
    <t>•  Can they use temporary facilities, move to on-line instructional learning,  or make emergency arrangements with other institutions or service providers to minimize the business interruption?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</si>
</sst>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quot;$&quot;* #,##0_);_(&quot;$&quot;* \(#,##0\);_(&quot;$&quot;* &quot;-&quot;??_);_(@_)"/>
    <numFmt numFmtId="165" formatCode="mm/dd/yy;@"/>
  </numFmts>
  <fonts count="42" x14ac:knownFonts="1">
    <font>
      <sz val="11"/>
      <color theme="1"/>
      <name val="Calibri"/>
      <family val="2"/>
      <scheme val="minor"/>
    </font>
    <font>
      <sz val="12"/>
      <color theme="1"/>
      <name val="Calibri"/>
      <family val="2"/>
      <scheme val="minor"/>
    </font>
    <font>
      <sz val="11"/>
      <color theme="1"/>
      <name val="Calibri"/>
      <family val="2"/>
      <scheme val="minor"/>
    </font>
    <font>
      <b/>
      <sz val="12"/>
      <color theme="1"/>
      <name val="Calibri"/>
      <family val="2"/>
      <scheme val="minor"/>
    </font>
    <font>
      <sz val="12"/>
      <color theme="1"/>
      <name val="Calibri"/>
      <family val="2"/>
      <scheme val="minor"/>
    </font>
    <font>
      <sz val="9"/>
      <color indexed="81"/>
      <name val="Tahoma"/>
      <family val="2"/>
    </font>
    <font>
      <sz val="12"/>
      <color indexed="81"/>
      <name val="Tahoma"/>
      <family val="2"/>
    </font>
    <font>
      <b/>
      <sz val="12"/>
      <color indexed="81"/>
      <name val="Tahoma"/>
      <family val="2"/>
    </font>
    <font>
      <b/>
      <sz val="14"/>
      <color theme="1"/>
      <name val="Calibri"/>
      <family val="2"/>
      <scheme val="minor"/>
    </font>
    <font>
      <b/>
      <sz val="12"/>
      <color rgb="FF0000FF"/>
      <name val="Calibri"/>
      <family val="2"/>
      <scheme val="minor"/>
    </font>
    <font>
      <sz val="12"/>
      <color rgb="FF0000FF"/>
      <name val="Calibri"/>
      <family val="2"/>
      <scheme val="minor"/>
    </font>
    <font>
      <b/>
      <i/>
      <sz val="12"/>
      <color indexed="81"/>
      <name val="Tahoma"/>
      <family val="2"/>
    </font>
    <font>
      <b/>
      <sz val="11"/>
      <color theme="1"/>
      <name val="Calibri"/>
      <family val="2"/>
      <scheme val="minor"/>
    </font>
    <font>
      <u/>
      <sz val="11"/>
      <color theme="10"/>
      <name val="Calibri"/>
      <family val="2"/>
      <scheme val="minor"/>
    </font>
    <font>
      <b/>
      <sz val="10.5"/>
      <color theme="1"/>
      <name val="Calibri"/>
      <family val="2"/>
      <scheme val="minor"/>
    </font>
    <font>
      <u/>
      <sz val="12"/>
      <color theme="1"/>
      <name val="Calibri"/>
      <family val="2"/>
      <scheme val="minor"/>
    </font>
    <font>
      <sz val="12"/>
      <name val="Calibri"/>
      <family val="2"/>
      <scheme val="minor"/>
    </font>
    <font>
      <u/>
      <sz val="12"/>
      <color indexed="81"/>
      <name val="Tahoma"/>
      <family val="2"/>
    </font>
    <font>
      <b/>
      <u/>
      <sz val="12"/>
      <color indexed="8"/>
      <name val="Calibri"/>
      <family val="2"/>
    </font>
    <font>
      <b/>
      <sz val="12"/>
      <color indexed="8"/>
      <name val="Calibri"/>
      <family val="2"/>
    </font>
    <font>
      <sz val="12"/>
      <color indexed="8"/>
      <name val="Calibri"/>
      <family val="2"/>
    </font>
    <font>
      <sz val="8"/>
      <color theme="1"/>
      <name val="Calibri"/>
      <family val="2"/>
      <scheme val="minor"/>
    </font>
    <font>
      <b/>
      <sz val="16"/>
      <color theme="1"/>
      <name val="Calibri"/>
      <family val="2"/>
      <scheme val="minor"/>
    </font>
    <font>
      <sz val="11"/>
      <color rgb="FF0000FF"/>
      <name val="Calibri"/>
      <family val="2"/>
      <scheme val="minor"/>
    </font>
    <font>
      <b/>
      <sz val="14"/>
      <name val="Calibri"/>
      <family val="2"/>
      <scheme val="minor"/>
    </font>
    <font>
      <strike/>
      <sz val="12"/>
      <color theme="1"/>
      <name val="Calibri"/>
      <family val="2"/>
      <scheme val="minor"/>
    </font>
    <font>
      <b/>
      <sz val="12"/>
      <name val="Calibri"/>
      <family val="2"/>
      <scheme val="minor"/>
    </font>
    <font>
      <sz val="12"/>
      <color rgb="FFFF0000"/>
      <name val="Calibri"/>
      <family val="2"/>
      <scheme val="minor"/>
    </font>
    <font>
      <u/>
      <sz val="12"/>
      <color indexed="8"/>
      <name val="Calibri"/>
      <family val="2"/>
    </font>
    <font>
      <sz val="12"/>
      <color rgb="FF000000"/>
      <name val="Calibri"/>
      <family val="2"/>
    </font>
    <font>
      <b/>
      <u/>
      <sz val="12"/>
      <color rgb="FF000000"/>
      <name val="Calibri"/>
      <family val="2"/>
    </font>
    <font>
      <sz val="11"/>
      <color rgb="FFFF0000"/>
      <name val="Calibri"/>
      <family val="2"/>
      <scheme val="minor"/>
    </font>
    <font>
      <b/>
      <u/>
      <sz val="12"/>
      <color theme="1"/>
      <name val="Calibri"/>
      <family val="2"/>
      <scheme val="minor"/>
    </font>
    <font>
      <b/>
      <sz val="13"/>
      <color theme="1"/>
      <name val="Calibri"/>
      <family val="2"/>
      <scheme val="minor"/>
    </font>
    <font>
      <sz val="11"/>
      <color rgb="FF242424"/>
      <name val="Segoe UI"/>
      <family val="2"/>
    </font>
    <font>
      <sz val="11"/>
      <color theme="1"/>
      <name val="Segoe UI"/>
      <family val="2"/>
    </font>
    <font>
      <sz val="9"/>
      <color theme="1"/>
      <name val="Segoe UI Semibold"/>
      <family val="2"/>
    </font>
    <font>
      <b/>
      <sz val="22"/>
      <color theme="1"/>
      <name val="Calibri"/>
      <family val="2"/>
      <scheme val="minor"/>
    </font>
    <font>
      <b/>
      <sz val="16"/>
      <name val="Calibri"/>
      <family val="2"/>
      <scheme val="minor"/>
    </font>
    <font>
      <sz val="12"/>
      <color theme="1"/>
      <name val="Wingdings"/>
      <charset val="2"/>
    </font>
    <font>
      <sz val="14"/>
      <color rgb="FF0000FF"/>
      <name val="Calibri"/>
      <family val="2"/>
      <scheme val="minor"/>
    </font>
    <font>
      <u/>
      <sz val="12"/>
      <color theme="10"/>
      <name val="Calibri"/>
      <family val="2"/>
      <scheme val="minor"/>
    </font>
  </fonts>
  <fills count="7">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5" tint="0.39997558519241921"/>
        <bgColor indexed="64"/>
      </patternFill>
    </fill>
    <fill>
      <patternFill patternType="solid">
        <fgColor rgb="FFFFFF00"/>
        <bgColor indexed="64"/>
      </patternFill>
    </fill>
    <fill>
      <patternFill patternType="solid">
        <fgColor theme="0" tint="-0.14999847407452621"/>
        <bgColor indexed="64"/>
      </patternFill>
    </fill>
  </fills>
  <borders count="45">
    <border>
      <left/>
      <right/>
      <top/>
      <bottom/>
      <diagonal/>
    </border>
    <border>
      <left style="medium">
        <color indexed="64"/>
      </left>
      <right/>
      <top/>
      <bottom/>
      <diagonal/>
    </border>
    <border>
      <left/>
      <right/>
      <top/>
      <bottom style="double">
        <color indexed="64"/>
      </bottom>
      <diagonal/>
    </border>
    <border>
      <left/>
      <right/>
      <top/>
      <bottom style="medium">
        <color indexed="64"/>
      </bottom>
      <diagonal/>
    </border>
    <border>
      <left style="medium">
        <color indexed="64"/>
      </left>
      <right/>
      <top/>
      <bottom style="medium">
        <color indexed="64"/>
      </bottom>
      <diagonal/>
    </border>
    <border>
      <left/>
      <right/>
      <top style="thin">
        <color indexed="64"/>
      </top>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medium">
        <color indexed="64"/>
      </right>
      <top/>
      <bottom style="medium">
        <color indexed="64"/>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thin">
        <color indexed="64"/>
      </top>
      <bottom style="thin">
        <color indexed="64"/>
      </bottom>
      <diagonal/>
    </border>
  </borders>
  <cellStyleXfs count="3">
    <xf numFmtId="0" fontId="0" fillId="0" borderId="0"/>
    <xf numFmtId="44" fontId="2" fillId="0" borderId="0" applyFont="0" applyFill="0" applyBorder="0" applyAlignment="0" applyProtection="0"/>
    <xf numFmtId="0" fontId="13" fillId="0" borderId="0" applyNumberFormat="0" applyFill="0" applyBorder="0" applyAlignment="0" applyProtection="0"/>
  </cellStyleXfs>
  <cellXfs count="185">
    <xf numFmtId="0" fontId="0" fillId="0" borderId="0" xfId="0"/>
    <xf numFmtId="0" fontId="4" fillId="0" borderId="0" xfId="0" applyFont="1"/>
    <xf numFmtId="0" fontId="3" fillId="0" borderId="0" xfId="0" applyFont="1" applyAlignment="1">
      <alignment horizontal="center"/>
    </xf>
    <xf numFmtId="9" fontId="4" fillId="0" borderId="0" xfId="0" applyNumberFormat="1" applyFont="1"/>
    <xf numFmtId="0" fontId="14" fillId="0" borderId="0" xfId="0" applyFont="1" applyAlignment="1">
      <alignment horizontal="center"/>
    </xf>
    <xf numFmtId="0" fontId="0" fillId="0" borderId="0" xfId="0" applyAlignment="1">
      <alignment vertical="center"/>
    </xf>
    <xf numFmtId="0" fontId="3" fillId="0" borderId="0" xfId="0" applyFont="1" applyAlignment="1">
      <alignment horizontal="center" vertical="top"/>
    </xf>
    <xf numFmtId="0" fontId="4" fillId="0" borderId="1" xfId="0" applyFont="1" applyBorder="1" applyAlignment="1">
      <alignment horizontal="center" vertical="top"/>
    </xf>
    <xf numFmtId="0" fontId="4" fillId="0" borderId="0" xfId="0" applyFont="1" applyAlignment="1">
      <alignment vertical="top"/>
    </xf>
    <xf numFmtId="0" fontId="4" fillId="0" borderId="22" xfId="0" applyFont="1" applyBorder="1" applyAlignment="1">
      <alignment horizontal="center" vertical="top"/>
    </xf>
    <xf numFmtId="0" fontId="4" fillId="0" borderId="2" xfId="0" applyFont="1" applyBorder="1" applyAlignment="1">
      <alignment horizontal="center" vertical="top"/>
    </xf>
    <xf numFmtId="0" fontId="0" fillId="0" borderId="0" xfId="0" applyAlignment="1">
      <alignment vertical="top"/>
    </xf>
    <xf numFmtId="0" fontId="3" fillId="0" borderId="0" xfId="0" applyFont="1" applyAlignment="1">
      <alignment horizontal="right" vertical="top"/>
    </xf>
    <xf numFmtId="0" fontId="9" fillId="0" borderId="0" xfId="0" applyFont="1" applyAlignment="1">
      <alignment horizontal="left" vertical="top"/>
    </xf>
    <xf numFmtId="0" fontId="3" fillId="2" borderId="20" xfId="0" applyFont="1" applyFill="1" applyBorder="1" applyAlignment="1">
      <alignment vertical="top"/>
    </xf>
    <xf numFmtId="0" fontId="4" fillId="2" borderId="28" xfId="0" applyFont="1" applyFill="1" applyBorder="1" applyAlignment="1">
      <alignment vertical="top"/>
    </xf>
    <xf numFmtId="0" fontId="27" fillId="2" borderId="28" xfId="0" applyFont="1" applyFill="1" applyBorder="1" applyAlignment="1">
      <alignment vertical="top"/>
    </xf>
    <xf numFmtId="0" fontId="3" fillId="2" borderId="25" xfId="0" applyFont="1" applyFill="1" applyBorder="1" applyAlignment="1">
      <alignment horizontal="left" vertical="top" wrapText="1"/>
    </xf>
    <xf numFmtId="165" fontId="9" fillId="0" borderId="25" xfId="0" applyNumberFormat="1" applyFont="1" applyBorder="1" applyAlignment="1" applyProtection="1">
      <alignment horizontal="center" vertical="top" wrapText="1"/>
      <protection locked="0"/>
    </xf>
    <xf numFmtId="165" fontId="9" fillId="0" borderId="0" xfId="0" applyNumberFormat="1" applyFont="1" applyAlignment="1">
      <alignment horizontal="center" vertical="top" wrapText="1"/>
    </xf>
    <xf numFmtId="0" fontId="3" fillId="2" borderId="17" xfId="0" applyFont="1" applyFill="1" applyBorder="1" applyAlignment="1">
      <alignment horizontal="center" vertical="top"/>
    </xf>
    <xf numFmtId="0" fontId="4" fillId="2" borderId="18" xfId="0" applyFont="1" applyFill="1" applyBorder="1" applyAlignment="1">
      <alignment vertical="top"/>
    </xf>
    <xf numFmtId="0" fontId="4" fillId="2" borderId="24" xfId="0" applyFont="1" applyFill="1" applyBorder="1" applyAlignment="1">
      <alignment vertical="top"/>
    </xf>
    <xf numFmtId="0" fontId="4" fillId="2" borderId="7" xfId="0" applyFont="1" applyFill="1" applyBorder="1" applyAlignment="1">
      <alignment vertical="top"/>
    </xf>
    <xf numFmtId="0" fontId="3" fillId="0" borderId="0" xfId="0" applyFont="1" applyAlignment="1">
      <alignment vertical="top"/>
    </xf>
    <xf numFmtId="0" fontId="3" fillId="0" borderId="0" xfId="0" quotePrefix="1" applyFont="1" applyAlignment="1">
      <alignment horizontal="center" vertical="top"/>
    </xf>
    <xf numFmtId="0" fontId="16" fillId="0" borderId="0" xfId="0" applyFont="1" applyAlignment="1">
      <alignment vertical="top"/>
    </xf>
    <xf numFmtId="0" fontId="25" fillId="0" borderId="0" xfId="0" applyFont="1" applyAlignment="1">
      <alignment vertical="top"/>
    </xf>
    <xf numFmtId="0" fontId="3" fillId="2" borderId="23" xfId="0" applyFont="1" applyFill="1" applyBorder="1" applyAlignment="1">
      <alignment vertical="top"/>
    </xf>
    <xf numFmtId="0" fontId="3" fillId="2" borderId="12" xfId="0" applyFont="1" applyFill="1" applyBorder="1" applyAlignment="1">
      <alignment vertical="top"/>
    </xf>
    <xf numFmtId="0" fontId="4" fillId="2" borderId="12" xfId="0" applyFont="1" applyFill="1" applyBorder="1" applyAlignment="1">
      <alignment vertical="top"/>
    </xf>
    <xf numFmtId="0" fontId="3" fillId="2" borderId="12" xfId="0" applyFont="1" applyFill="1" applyBorder="1" applyAlignment="1">
      <alignment horizontal="center" vertical="top"/>
    </xf>
    <xf numFmtId="164" fontId="3" fillId="0" borderId="0" xfId="1" applyNumberFormat="1" applyFont="1" applyFill="1" applyBorder="1" applyAlignment="1" applyProtection="1">
      <alignment horizontal="center" vertical="top"/>
    </xf>
    <xf numFmtId="0" fontId="3" fillId="0" borderId="2" xfId="0" applyFont="1" applyBorder="1" applyAlignment="1">
      <alignment vertical="top"/>
    </xf>
    <xf numFmtId="0" fontId="3" fillId="0" borderId="2" xfId="0" quotePrefix="1" applyFont="1" applyBorder="1" applyAlignment="1">
      <alignment horizontal="center" vertical="top"/>
    </xf>
    <xf numFmtId="0" fontId="3" fillId="2" borderId="4" xfId="0" applyFont="1" applyFill="1" applyBorder="1" applyAlignment="1">
      <alignment vertical="top"/>
    </xf>
    <xf numFmtId="0" fontId="4" fillId="2" borderId="3" xfId="0" applyFont="1" applyFill="1" applyBorder="1" applyAlignment="1">
      <alignment vertical="top"/>
    </xf>
    <xf numFmtId="0" fontId="3" fillId="2" borderId="3" xfId="0" applyFont="1" applyFill="1" applyBorder="1" applyAlignment="1">
      <alignment horizontal="center" vertical="top"/>
    </xf>
    <xf numFmtId="0" fontId="3" fillId="2" borderId="14" xfId="0" applyFont="1" applyFill="1" applyBorder="1" applyAlignment="1">
      <alignment horizontal="center" vertical="top"/>
    </xf>
    <xf numFmtId="0" fontId="3" fillId="2" borderId="15" xfId="0" applyFont="1" applyFill="1" applyBorder="1" applyAlignment="1">
      <alignment vertical="top"/>
    </xf>
    <xf numFmtId="0" fontId="4" fillId="2" borderId="15" xfId="0" applyFont="1" applyFill="1" applyBorder="1" applyAlignment="1">
      <alignment vertical="top"/>
    </xf>
    <xf numFmtId="0" fontId="3" fillId="2" borderId="15" xfId="0" applyFont="1" applyFill="1" applyBorder="1" applyAlignment="1">
      <alignment horizontal="center" vertical="top"/>
    </xf>
    <xf numFmtId="164" fontId="3" fillId="2" borderId="37" xfId="1" applyNumberFormat="1" applyFont="1" applyFill="1" applyBorder="1" applyAlignment="1" applyProtection="1">
      <alignment horizontal="center" vertical="top"/>
    </xf>
    <xf numFmtId="164" fontId="3" fillId="2" borderId="16" xfId="1" applyNumberFormat="1" applyFont="1" applyFill="1" applyBorder="1" applyAlignment="1" applyProtection="1">
      <alignment horizontal="center" vertical="top"/>
    </xf>
    <xf numFmtId="0" fontId="16" fillId="2" borderId="18" xfId="0" applyFont="1" applyFill="1" applyBorder="1" applyAlignment="1">
      <alignment vertical="top"/>
    </xf>
    <xf numFmtId="0" fontId="3" fillId="2" borderId="18" xfId="0" applyFont="1" applyFill="1" applyBorder="1" applyAlignment="1">
      <alignment horizontal="center" vertical="top"/>
    </xf>
    <xf numFmtId="164" fontId="4" fillId="2" borderId="18" xfId="1" applyNumberFormat="1" applyFont="1" applyFill="1" applyBorder="1" applyAlignment="1" applyProtection="1">
      <alignment horizontal="center" vertical="top"/>
    </xf>
    <xf numFmtId="164" fontId="4" fillId="2" borderId="19" xfId="1" applyNumberFormat="1" applyFont="1" applyFill="1" applyBorder="1" applyAlignment="1" applyProtection="1">
      <alignment horizontal="center" vertical="top"/>
    </xf>
    <xf numFmtId="0" fontId="3" fillId="2" borderId="1" xfId="0" applyFont="1" applyFill="1" applyBorder="1" applyAlignment="1">
      <alignment horizontal="center" vertical="top"/>
    </xf>
    <xf numFmtId="0" fontId="3" fillId="2" borderId="5" xfId="0" applyFont="1" applyFill="1" applyBorder="1" applyAlignment="1">
      <alignment vertical="top"/>
    </xf>
    <xf numFmtId="0" fontId="4" fillId="2" borderId="0" xfId="0" applyFont="1" applyFill="1" applyAlignment="1">
      <alignment vertical="top"/>
    </xf>
    <xf numFmtId="0" fontId="4" fillId="2" borderId="27" xfId="0" applyFont="1" applyFill="1" applyBorder="1" applyAlignment="1">
      <alignment vertical="top"/>
    </xf>
    <xf numFmtId="0" fontId="4" fillId="2" borderId="29" xfId="0" applyFont="1" applyFill="1" applyBorder="1" applyAlignment="1">
      <alignment vertical="top"/>
    </xf>
    <xf numFmtId="0" fontId="27" fillId="0" borderId="0" xfId="0" applyFont="1" applyAlignment="1">
      <alignment vertical="top"/>
    </xf>
    <xf numFmtId="0" fontId="4" fillId="0" borderId="2" xfId="0" applyFont="1" applyBorder="1" applyAlignment="1">
      <alignment vertical="top"/>
    </xf>
    <xf numFmtId="0" fontId="3" fillId="2" borderId="3" xfId="0" applyFont="1" applyFill="1" applyBorder="1" applyAlignment="1">
      <alignment vertical="top"/>
    </xf>
    <xf numFmtId="0" fontId="9" fillId="2" borderId="18" xfId="0" applyFont="1" applyFill="1" applyBorder="1" applyAlignment="1">
      <alignment horizontal="center" vertical="top"/>
    </xf>
    <xf numFmtId="0" fontId="3" fillId="2" borderId="11" xfId="0" applyFont="1" applyFill="1" applyBorder="1" applyAlignment="1">
      <alignment horizontal="center" vertical="top"/>
    </xf>
    <xf numFmtId="0" fontId="3" fillId="2" borderId="6" xfId="0" applyFont="1" applyFill="1" applyBorder="1" applyAlignment="1">
      <alignment vertical="top"/>
    </xf>
    <xf numFmtId="0" fontId="4" fillId="2" borderId="6" xfId="0" applyFont="1" applyFill="1" applyBorder="1" applyAlignment="1">
      <alignment vertical="top"/>
    </xf>
    <xf numFmtId="0" fontId="3" fillId="2" borderId="6" xfId="0" applyFont="1" applyFill="1" applyBorder="1" applyAlignment="1">
      <alignment horizontal="center" vertical="top"/>
    </xf>
    <xf numFmtId="0" fontId="3" fillId="2" borderId="13" xfId="0" applyFont="1" applyFill="1" applyBorder="1" applyAlignment="1">
      <alignment horizontal="center" vertical="top"/>
    </xf>
    <xf numFmtId="0" fontId="12" fillId="0" borderId="0" xfId="0" applyFont="1" applyAlignment="1">
      <alignment vertical="top"/>
    </xf>
    <xf numFmtId="0" fontId="0" fillId="0" borderId="0" xfId="0" applyAlignment="1">
      <alignment wrapText="1"/>
    </xf>
    <xf numFmtId="0" fontId="4" fillId="0" borderId="1" xfId="0" applyFont="1" applyBorder="1"/>
    <xf numFmtId="0" fontId="32" fillId="0" borderId="0" xfId="0" applyFont="1"/>
    <xf numFmtId="0" fontId="4" fillId="0" borderId="9" xfId="0" applyFont="1" applyBorder="1"/>
    <xf numFmtId="0" fontId="4" fillId="0" borderId="4" xfId="0" applyFont="1" applyBorder="1"/>
    <xf numFmtId="0" fontId="4" fillId="0" borderId="17" xfId="0" applyFont="1" applyBorder="1"/>
    <xf numFmtId="0" fontId="4" fillId="0" borderId="18" xfId="0" applyFont="1" applyBorder="1"/>
    <xf numFmtId="0" fontId="4" fillId="0" borderId="19" xfId="0" applyFont="1" applyBorder="1"/>
    <xf numFmtId="0" fontId="33" fillId="2" borderId="23" xfId="0" applyFont="1" applyFill="1" applyBorder="1" applyAlignment="1">
      <alignment vertical="top"/>
    </xf>
    <xf numFmtId="0" fontId="34" fillId="0" borderId="0" xfId="0" applyFont="1" applyAlignment="1">
      <alignment wrapText="1"/>
    </xf>
    <xf numFmtId="0" fontId="12" fillId="0" borderId="0" xfId="0" applyFont="1" applyAlignment="1">
      <alignment horizontal="right" vertical="top"/>
    </xf>
    <xf numFmtId="0" fontId="8" fillId="2" borderId="40" xfId="0" applyFont="1" applyFill="1" applyBorder="1" applyAlignment="1">
      <alignment horizontal="left"/>
    </xf>
    <xf numFmtId="0" fontId="0" fillId="0" borderId="41" xfId="0" applyBorder="1"/>
    <xf numFmtId="0" fontId="8" fillId="2" borderId="40" xfId="0" applyFont="1" applyFill="1" applyBorder="1" applyAlignment="1">
      <alignment horizontal="left" vertical="top" wrapText="1"/>
    </xf>
    <xf numFmtId="0" fontId="12" fillId="0" borderId="41" xfId="0" applyFont="1" applyBorder="1" applyAlignment="1">
      <alignment horizontal="left" vertical="top" wrapText="1"/>
    </xf>
    <xf numFmtId="0" fontId="31" fillId="0" borderId="0" xfId="0" applyFont="1"/>
    <xf numFmtId="0" fontId="34" fillId="0" borderId="0" xfId="0" applyFont="1" applyAlignment="1">
      <alignment vertical="center"/>
    </xf>
    <xf numFmtId="0" fontId="35" fillId="0" borderId="0" xfId="0" applyFont="1" applyAlignment="1">
      <alignment vertical="center"/>
    </xf>
    <xf numFmtId="0" fontId="36" fillId="0" borderId="0" xfId="0" applyFont="1" applyAlignment="1">
      <alignment vertical="center"/>
    </xf>
    <xf numFmtId="0" fontId="13" fillId="0" borderId="0" xfId="2" applyAlignment="1">
      <alignment vertical="center"/>
    </xf>
    <xf numFmtId="164" fontId="3" fillId="2" borderId="35" xfId="1" applyNumberFormat="1" applyFont="1" applyFill="1" applyBorder="1" applyAlignment="1" applyProtection="1">
      <alignment horizontal="center" vertical="top"/>
      <protection hidden="1"/>
    </xf>
    <xf numFmtId="164" fontId="3" fillId="2" borderId="43" xfId="1" applyNumberFormat="1" applyFont="1" applyFill="1" applyBorder="1" applyAlignment="1" applyProtection="1">
      <alignment horizontal="center" vertical="top"/>
      <protection hidden="1"/>
    </xf>
    <xf numFmtId="164" fontId="3" fillId="2" borderId="36" xfId="1" applyNumberFormat="1" applyFont="1" applyFill="1" applyBorder="1" applyAlignment="1" applyProtection="1">
      <alignment horizontal="center" vertical="top"/>
      <protection hidden="1"/>
    </xf>
    <xf numFmtId="164" fontId="3" fillId="2" borderId="37" xfId="1" applyNumberFormat="1" applyFont="1" applyFill="1" applyBorder="1" applyAlignment="1" applyProtection="1">
      <alignment horizontal="center" vertical="top"/>
      <protection hidden="1"/>
    </xf>
    <xf numFmtId="164" fontId="3" fillId="2" borderId="16" xfId="1" applyNumberFormat="1" applyFont="1" applyFill="1" applyBorder="1" applyAlignment="1" applyProtection="1">
      <alignment horizontal="center" vertical="top"/>
      <protection hidden="1"/>
    </xf>
    <xf numFmtId="164" fontId="16" fillId="2" borderId="25" xfId="1" applyNumberFormat="1" applyFont="1" applyFill="1" applyBorder="1" applyAlignment="1" applyProtection="1">
      <alignment horizontal="center" vertical="top"/>
      <protection hidden="1"/>
    </xf>
    <xf numFmtId="164" fontId="16" fillId="2" borderId="8" xfId="1" applyNumberFormat="1" applyFont="1" applyFill="1" applyBorder="1" applyAlignment="1" applyProtection="1">
      <alignment horizontal="center" vertical="top"/>
      <protection hidden="1"/>
    </xf>
    <xf numFmtId="164" fontId="16" fillId="2" borderId="33" xfId="1" applyNumberFormat="1" applyFont="1" applyFill="1" applyBorder="1" applyAlignment="1" applyProtection="1">
      <alignment horizontal="center" vertical="top"/>
      <protection hidden="1"/>
    </xf>
    <xf numFmtId="164" fontId="16" fillId="2" borderId="34" xfId="1" applyNumberFormat="1" applyFont="1" applyFill="1" applyBorder="1" applyAlignment="1" applyProtection="1">
      <alignment horizontal="center" vertical="top"/>
      <protection hidden="1"/>
    </xf>
    <xf numFmtId="0" fontId="37" fillId="0" borderId="0" xfId="0" applyFont="1" applyAlignment="1">
      <alignment horizontal="center"/>
    </xf>
    <xf numFmtId="0" fontId="24" fillId="0" borderId="0" xfId="0" applyFont="1" applyAlignment="1" applyProtection="1">
      <alignment wrapText="1"/>
      <protection locked="0"/>
    </xf>
    <xf numFmtId="0" fontId="39" fillId="0" borderId="0" xfId="0" applyFont="1"/>
    <xf numFmtId="0" fontId="3" fillId="2" borderId="18" xfId="0" applyFont="1" applyFill="1" applyBorder="1" applyAlignment="1">
      <alignment vertical="top"/>
    </xf>
    <xf numFmtId="44" fontId="10" fillId="0" borderId="25" xfId="1" applyFont="1" applyFill="1" applyBorder="1" applyAlignment="1" applyProtection="1">
      <alignment horizontal="center" vertical="top"/>
      <protection locked="0"/>
    </xf>
    <xf numFmtId="44" fontId="10" fillId="0" borderId="8" xfId="1" applyFont="1" applyFill="1" applyBorder="1" applyAlignment="1" applyProtection="1">
      <alignment horizontal="center" vertical="top"/>
      <protection locked="0"/>
    </xf>
    <xf numFmtId="44" fontId="10" fillId="0" borderId="33" xfId="1" applyFont="1" applyFill="1" applyBorder="1" applyAlignment="1" applyProtection="1">
      <alignment horizontal="center" vertical="top"/>
      <protection locked="0"/>
    </xf>
    <xf numFmtId="44" fontId="10" fillId="0" borderId="34" xfId="1" applyFont="1" applyFill="1" applyBorder="1" applyAlignment="1" applyProtection="1">
      <alignment horizontal="center" vertical="top"/>
      <protection locked="0"/>
    </xf>
    <xf numFmtId="44" fontId="10" fillId="0" borderId="25" xfId="1" applyFont="1" applyFill="1" applyBorder="1" applyAlignment="1" applyProtection="1">
      <alignment horizontal="center"/>
      <protection locked="0"/>
    </xf>
    <xf numFmtId="44" fontId="10" fillId="0" borderId="8" xfId="1" applyFont="1" applyFill="1" applyBorder="1" applyAlignment="1" applyProtection="1">
      <alignment horizontal="center"/>
      <protection locked="0"/>
    </xf>
    <xf numFmtId="44" fontId="10" fillId="0" borderId="33" xfId="1" applyFont="1" applyFill="1" applyBorder="1" applyAlignment="1" applyProtection="1">
      <alignment horizontal="center"/>
      <protection locked="0"/>
    </xf>
    <xf numFmtId="44" fontId="10" fillId="0" borderId="34" xfId="1" applyFont="1" applyFill="1" applyBorder="1" applyAlignment="1" applyProtection="1">
      <alignment horizontal="center"/>
      <protection locked="0"/>
    </xf>
    <xf numFmtId="0" fontId="32" fillId="2" borderId="15" xfId="0" applyFont="1" applyFill="1" applyBorder="1"/>
    <xf numFmtId="0" fontId="4" fillId="2" borderId="15" xfId="0" applyFont="1" applyFill="1" applyBorder="1"/>
    <xf numFmtId="0" fontId="4" fillId="2" borderId="26" xfId="0" applyFont="1" applyFill="1" applyBorder="1"/>
    <xf numFmtId="0" fontId="32" fillId="2" borderId="18" xfId="0" applyFont="1" applyFill="1" applyBorder="1"/>
    <xf numFmtId="0" fontId="4" fillId="2" borderId="18" xfId="0" applyFont="1" applyFill="1" applyBorder="1"/>
    <xf numFmtId="0" fontId="4" fillId="2" borderId="19" xfId="0" applyFont="1" applyFill="1" applyBorder="1"/>
    <xf numFmtId="0" fontId="3" fillId="2" borderId="17" xfId="0" applyFont="1" applyFill="1" applyBorder="1"/>
    <xf numFmtId="0" fontId="3" fillId="2" borderId="14" xfId="0" applyFont="1" applyFill="1" applyBorder="1"/>
    <xf numFmtId="0" fontId="32" fillId="0" borderId="0" xfId="0" applyFont="1" applyBorder="1"/>
    <xf numFmtId="0" fontId="4" fillId="0" borderId="0" xfId="0" applyFont="1" applyBorder="1"/>
    <xf numFmtId="0" fontId="4" fillId="0" borderId="0" xfId="0" applyFont="1" applyBorder="1" applyAlignment="1">
      <alignment vertical="top" wrapText="1"/>
    </xf>
    <xf numFmtId="0" fontId="4" fillId="0" borderId="0" xfId="0" applyFont="1" applyBorder="1" applyAlignment="1">
      <alignment vertical="top"/>
    </xf>
    <xf numFmtId="0" fontId="4" fillId="0" borderId="0" xfId="0" applyFont="1" applyBorder="1" applyAlignment="1">
      <alignment wrapText="1"/>
    </xf>
    <xf numFmtId="0" fontId="4" fillId="0" borderId="3" xfId="0" applyFont="1" applyBorder="1"/>
    <xf numFmtId="0" fontId="4" fillId="0" borderId="21" xfId="0" applyFont="1" applyBorder="1"/>
    <xf numFmtId="0" fontId="21" fillId="0" borderId="0" xfId="0" applyFont="1" applyBorder="1" applyAlignment="1">
      <alignment wrapText="1"/>
    </xf>
    <xf numFmtId="0" fontId="1" fillId="0" borderId="41" xfId="0" applyFont="1" applyBorder="1" applyAlignment="1">
      <alignment horizontal="left" vertical="top" wrapText="1"/>
    </xf>
    <xf numFmtId="0" fontId="3" fillId="0" borderId="41" xfId="0" applyFont="1" applyBorder="1" applyAlignment="1">
      <alignment horizontal="left" vertical="top" wrapText="1"/>
    </xf>
    <xf numFmtId="0" fontId="1" fillId="0" borderId="41" xfId="0" applyFont="1" applyBorder="1" applyAlignment="1">
      <alignment vertical="top" wrapText="1"/>
    </xf>
    <xf numFmtId="0" fontId="1" fillId="0" borderId="41" xfId="0" applyFont="1" applyBorder="1"/>
    <xf numFmtId="0" fontId="41" fillId="0" borderId="41" xfId="2" applyFont="1" applyBorder="1" applyAlignment="1">
      <alignment vertical="top" wrapText="1"/>
    </xf>
    <xf numFmtId="0" fontId="1" fillId="0" borderId="42" xfId="0" applyFont="1" applyBorder="1" applyAlignment="1">
      <alignment horizontal="left" wrapText="1"/>
    </xf>
    <xf numFmtId="0" fontId="1" fillId="0" borderId="41" xfId="0" applyNumberFormat="1" applyFont="1" applyBorder="1" applyAlignment="1">
      <alignment vertical="center" wrapText="1"/>
    </xf>
    <xf numFmtId="0" fontId="1" fillId="0" borderId="41" xfId="0" applyNumberFormat="1" applyFont="1" applyBorder="1" applyAlignment="1">
      <alignment vertical="top" wrapText="1"/>
    </xf>
    <xf numFmtId="0" fontId="34" fillId="0" borderId="0" xfId="0" applyFont="1" applyAlignment="1">
      <alignment horizontal="center" vertical="center" wrapText="1"/>
    </xf>
    <xf numFmtId="0" fontId="34" fillId="0" borderId="0" xfId="0" applyFont="1" applyAlignment="1">
      <alignment horizontal="left" vertical="center" wrapText="1"/>
    </xf>
    <xf numFmtId="0" fontId="8" fillId="0" borderId="0" xfId="0" applyFont="1" applyAlignment="1">
      <alignment horizontal="center"/>
    </xf>
    <xf numFmtId="0" fontId="34" fillId="0" borderId="0" xfId="0" applyFont="1" applyAlignment="1">
      <alignment horizontal="left" wrapText="1"/>
    </xf>
    <xf numFmtId="0" fontId="4" fillId="0" borderId="0" xfId="0" applyFont="1" applyBorder="1" applyAlignment="1">
      <alignment horizontal="left" vertical="top" wrapText="1"/>
    </xf>
    <xf numFmtId="0" fontId="4" fillId="0" borderId="9" xfId="0" applyFont="1" applyBorder="1" applyAlignment="1">
      <alignment horizontal="left" vertical="top" wrapText="1"/>
    </xf>
    <xf numFmtId="0" fontId="21" fillId="0" borderId="0" xfId="0" applyFont="1" applyBorder="1" applyAlignment="1">
      <alignment horizontal="left" wrapText="1"/>
    </xf>
    <xf numFmtId="0" fontId="4" fillId="0" borderId="3" xfId="0" applyFont="1" applyBorder="1" applyAlignment="1">
      <alignment horizontal="left" vertical="top" wrapText="1"/>
    </xf>
    <xf numFmtId="0" fontId="4" fillId="0" borderId="21" xfId="0" applyFont="1" applyBorder="1" applyAlignment="1">
      <alignment horizontal="left" vertical="top" wrapText="1"/>
    </xf>
    <xf numFmtId="0" fontId="4" fillId="0" borderId="0" xfId="0" applyFont="1" applyBorder="1" applyAlignment="1">
      <alignment vertical="top" wrapText="1"/>
    </xf>
    <xf numFmtId="0" fontId="4" fillId="0" borderId="9" xfId="0" applyFont="1" applyBorder="1" applyAlignment="1">
      <alignment vertical="top" wrapText="1"/>
    </xf>
    <xf numFmtId="0" fontId="4" fillId="0" borderId="0" xfId="0" applyFont="1" applyBorder="1" applyAlignment="1">
      <alignment vertical="top"/>
    </xf>
    <xf numFmtId="0" fontId="4" fillId="0" borderId="9" xfId="0" applyFont="1" applyBorder="1" applyAlignment="1">
      <alignment vertical="top"/>
    </xf>
    <xf numFmtId="0" fontId="4" fillId="0" borderId="0" xfId="0" applyFont="1" applyAlignment="1">
      <alignment horizontal="center" wrapText="1"/>
    </xf>
    <xf numFmtId="0" fontId="4" fillId="0" borderId="0" xfId="0" applyFont="1" applyAlignment="1">
      <alignment horizontal="left" vertical="top" wrapText="1"/>
    </xf>
    <xf numFmtId="0" fontId="4" fillId="0" borderId="2" xfId="0" applyFont="1" applyBorder="1" applyAlignment="1">
      <alignment horizontal="left" vertical="top" wrapText="1"/>
    </xf>
    <xf numFmtId="0" fontId="20" fillId="2" borderId="0" xfId="0" applyFont="1" applyFill="1" applyAlignment="1">
      <alignment horizontal="left" vertical="top" wrapText="1"/>
    </xf>
    <xf numFmtId="0" fontId="15" fillId="2" borderId="0" xfId="0" applyFont="1" applyFill="1" applyAlignment="1">
      <alignment horizontal="left" vertical="top" wrapText="1"/>
    </xf>
    <xf numFmtId="9" fontId="3" fillId="2" borderId="30" xfId="1" applyNumberFormat="1" applyFont="1" applyFill="1" applyBorder="1" applyAlignment="1" applyProtection="1">
      <alignment horizontal="center" vertical="top"/>
      <protection hidden="1"/>
    </xf>
    <xf numFmtId="9" fontId="3" fillId="2" borderId="31" xfId="1" applyNumberFormat="1" applyFont="1" applyFill="1" applyBorder="1" applyAlignment="1" applyProtection="1">
      <alignment horizontal="center" vertical="top"/>
      <protection hidden="1"/>
    </xf>
    <xf numFmtId="0" fontId="28" fillId="2" borderId="0" xfId="0" applyFont="1" applyFill="1" applyAlignment="1">
      <alignment horizontal="left" vertical="top" wrapText="1"/>
    </xf>
    <xf numFmtId="0" fontId="22" fillId="0" borderId="0" xfId="0" applyFont="1" applyAlignment="1">
      <alignment horizontal="center" vertical="center"/>
    </xf>
    <xf numFmtId="0" fontId="40" fillId="0" borderId="25" xfId="0" applyFont="1" applyBorder="1" applyAlignment="1" applyProtection="1">
      <alignment horizontal="left" vertical="top" wrapText="1"/>
      <protection locked="0"/>
    </xf>
    <xf numFmtId="0" fontId="26" fillId="2" borderId="18" xfId="0" applyFont="1" applyFill="1" applyBorder="1" applyAlignment="1">
      <alignment horizontal="left" vertical="top"/>
    </xf>
    <xf numFmtId="0" fontId="3" fillId="2" borderId="18" xfId="0" applyFont="1" applyFill="1" applyBorder="1" applyAlignment="1">
      <alignment horizontal="left" vertical="top"/>
    </xf>
    <xf numFmtId="0" fontId="38" fillId="0" borderId="0" xfId="0" applyFont="1" applyAlignment="1" applyProtection="1">
      <alignment horizontal="center" wrapText="1"/>
      <protection locked="0"/>
    </xf>
    <xf numFmtId="0" fontId="0" fillId="6" borderId="17" xfId="0" applyFill="1" applyBorder="1" applyAlignment="1" applyProtection="1">
      <alignment horizontal="center" vertical="top" wrapText="1"/>
      <protection locked="0"/>
    </xf>
    <xf numFmtId="0" fontId="0" fillId="6" borderId="18" xfId="0" applyFill="1" applyBorder="1" applyAlignment="1" applyProtection="1">
      <alignment horizontal="center" vertical="top" wrapText="1"/>
      <protection locked="0"/>
    </xf>
    <xf numFmtId="0" fontId="0" fillId="6" borderId="19" xfId="0" applyFill="1" applyBorder="1" applyAlignment="1" applyProtection="1">
      <alignment horizontal="center" vertical="top" wrapText="1"/>
      <protection locked="0"/>
    </xf>
    <xf numFmtId="0" fontId="0" fillId="6" borderId="1" xfId="0" applyFill="1" applyBorder="1" applyAlignment="1" applyProtection="1">
      <alignment horizontal="center" vertical="top" wrapText="1"/>
      <protection locked="0"/>
    </xf>
    <xf numFmtId="0" fontId="0" fillId="6" borderId="0" xfId="0" applyFill="1" applyAlignment="1" applyProtection="1">
      <alignment horizontal="center" vertical="top" wrapText="1"/>
      <protection locked="0"/>
    </xf>
    <xf numFmtId="0" fontId="0" fillId="6" borderId="9" xfId="0" applyFill="1" applyBorder="1" applyAlignment="1" applyProtection="1">
      <alignment horizontal="center" vertical="top" wrapText="1"/>
      <protection locked="0"/>
    </xf>
    <xf numFmtId="0" fontId="0" fillId="6" borderId="4" xfId="0" applyFill="1" applyBorder="1" applyAlignment="1" applyProtection="1">
      <alignment horizontal="center" vertical="top" wrapText="1"/>
      <protection locked="0"/>
    </xf>
    <xf numFmtId="0" fontId="0" fillId="6" borderId="3" xfId="0" applyFill="1" applyBorder="1" applyAlignment="1" applyProtection="1">
      <alignment horizontal="center" vertical="top" wrapText="1"/>
      <protection locked="0"/>
    </xf>
    <xf numFmtId="0" fontId="0" fillId="6" borderId="21" xfId="0" applyFill="1" applyBorder="1" applyAlignment="1" applyProtection="1">
      <alignment horizontal="center" vertical="top" wrapText="1"/>
      <protection locked="0"/>
    </xf>
    <xf numFmtId="164" fontId="3" fillId="3" borderId="25" xfId="1" applyNumberFormat="1" applyFont="1" applyFill="1" applyBorder="1" applyAlignment="1" applyProtection="1">
      <alignment horizontal="center" vertical="top"/>
      <protection locked="0"/>
    </xf>
    <xf numFmtId="164" fontId="3" fillId="3" borderId="8" xfId="1" applyNumberFormat="1" applyFont="1" applyFill="1" applyBorder="1" applyAlignment="1" applyProtection="1">
      <alignment horizontal="center" vertical="top"/>
      <protection locked="0"/>
    </xf>
    <xf numFmtId="0" fontId="4" fillId="2" borderId="0" xfId="0" applyFont="1" applyFill="1" applyAlignment="1">
      <alignment horizontal="left" vertical="top" wrapText="1"/>
    </xf>
    <xf numFmtId="0" fontId="3" fillId="4" borderId="32" xfId="0" applyFont="1" applyFill="1" applyBorder="1" applyAlignment="1">
      <alignment horizontal="right" vertical="top"/>
    </xf>
    <xf numFmtId="0" fontId="3" fillId="4" borderId="28" xfId="0" applyFont="1" applyFill="1" applyBorder="1" applyAlignment="1">
      <alignment horizontal="right" vertical="top"/>
    </xf>
    <xf numFmtId="164" fontId="26" fillId="3" borderId="25" xfId="1" applyNumberFormat="1" applyFont="1" applyFill="1" applyBorder="1" applyAlignment="1" applyProtection="1">
      <alignment horizontal="center" vertical="top"/>
      <protection locked="0"/>
    </xf>
    <xf numFmtId="164" fontId="26" fillId="3" borderId="8" xfId="1" applyNumberFormat="1" applyFont="1" applyFill="1" applyBorder="1" applyAlignment="1" applyProtection="1">
      <alignment horizontal="center" vertical="top"/>
      <protection locked="0"/>
    </xf>
    <xf numFmtId="0" fontId="3" fillId="4" borderId="44" xfId="0" applyFont="1" applyFill="1" applyBorder="1" applyAlignment="1">
      <alignment horizontal="right" vertical="top"/>
    </xf>
    <xf numFmtId="0" fontId="23" fillId="0" borderId="11" xfId="0" applyFont="1" applyFill="1" applyBorder="1" applyAlignment="1" applyProtection="1">
      <alignment horizontal="center" vertical="top" wrapText="1"/>
      <protection locked="0"/>
    </xf>
    <xf numFmtId="0" fontId="23" fillId="0" borderId="6" xfId="0" applyFont="1" applyFill="1" applyBorder="1" applyAlignment="1" applyProtection="1">
      <alignment horizontal="center" vertical="top" wrapText="1"/>
      <protection locked="0"/>
    </xf>
    <xf numFmtId="0" fontId="23" fillId="0" borderId="10" xfId="0" applyFont="1" applyFill="1" applyBorder="1" applyAlignment="1" applyProtection="1">
      <alignment horizontal="center" vertical="top" wrapText="1"/>
      <protection locked="0"/>
    </xf>
    <xf numFmtId="0" fontId="23" fillId="0" borderId="38" xfId="0" applyFont="1" applyFill="1" applyBorder="1" applyAlignment="1" applyProtection="1">
      <alignment horizontal="center" vertical="top" wrapText="1"/>
      <protection locked="0"/>
    </xf>
    <xf numFmtId="0" fontId="23" fillId="0" borderId="39" xfId="0" applyFont="1" applyFill="1" applyBorder="1" applyAlignment="1" applyProtection="1">
      <alignment horizontal="center" vertical="top" wrapText="1"/>
      <protection locked="0"/>
    </xf>
    <xf numFmtId="0" fontId="23" fillId="0" borderId="31" xfId="0" applyFont="1" applyFill="1" applyBorder="1" applyAlignment="1" applyProtection="1">
      <alignment horizontal="center" vertical="top" wrapText="1"/>
      <protection locked="0"/>
    </xf>
    <xf numFmtId="0" fontId="0" fillId="0" borderId="11" xfId="0" applyFill="1" applyBorder="1" applyAlignment="1" applyProtection="1">
      <alignment horizontal="center"/>
      <protection locked="0"/>
    </xf>
    <xf numFmtId="0" fontId="0" fillId="0" borderId="6" xfId="0" applyFill="1" applyBorder="1" applyAlignment="1" applyProtection="1">
      <alignment horizontal="center"/>
      <protection locked="0"/>
    </xf>
    <xf numFmtId="0" fontId="0" fillId="0" borderId="10" xfId="0" applyFill="1" applyBorder="1" applyAlignment="1" applyProtection="1">
      <alignment horizontal="center"/>
      <protection locked="0"/>
    </xf>
    <xf numFmtId="0" fontId="0" fillId="0" borderId="38" xfId="0" applyFill="1" applyBorder="1" applyAlignment="1" applyProtection="1">
      <alignment horizontal="center"/>
      <protection locked="0"/>
    </xf>
    <xf numFmtId="0" fontId="0" fillId="0" borderId="39" xfId="0" applyFill="1" applyBorder="1" applyAlignment="1" applyProtection="1">
      <alignment horizontal="center"/>
      <protection locked="0"/>
    </xf>
    <xf numFmtId="0" fontId="0" fillId="0" borderId="31" xfId="0" applyFill="1" applyBorder="1" applyAlignment="1" applyProtection="1">
      <alignment horizontal="center"/>
      <protection locked="0"/>
    </xf>
    <xf numFmtId="0" fontId="3" fillId="5" borderId="0" xfId="0" applyFont="1" applyFill="1" applyAlignment="1">
      <alignment horizontal="center" vertical="top" wrapText="1"/>
    </xf>
    <xf numFmtId="0" fontId="3" fillId="5" borderId="2" xfId="0" applyFont="1" applyFill="1" applyBorder="1" applyAlignment="1">
      <alignment horizontal="center" vertical="top" wrapText="1"/>
    </xf>
  </cellXfs>
  <cellStyles count="3">
    <cellStyle name="Currency" xfId="1" builtinId="4"/>
    <cellStyle name="Hyperlink" xfId="2" builtinId="8"/>
    <cellStyle name="Normal" xfId="0" builtinId="0"/>
  </cellStyles>
  <dxfs count="4">
    <dxf>
      <fill>
        <patternFill>
          <bgColor rgb="FFFFFF00"/>
        </patternFill>
      </fill>
    </dxf>
    <dxf>
      <font>
        <color theme="0" tint="-0.499984740745262"/>
      </font>
      <fill>
        <patternFill>
          <bgColor theme="0" tint="-0.499984740745262"/>
        </patternFill>
      </fill>
    </dxf>
    <dxf>
      <font>
        <color rgb="FFFFFF00"/>
      </font>
      <fill>
        <patternFill>
          <bgColor rgb="FFFFFF00"/>
        </patternFill>
      </fill>
    </dxf>
    <dxf>
      <fill>
        <patternFill>
          <bgColor rgb="FFFFFF00"/>
        </patternFill>
      </fill>
    </dxf>
  </dxfs>
  <tableStyles count="0" defaultTableStyle="TableStyleMedium2" defaultPivotStyle="PivotStyleLight16"/>
  <colors>
    <mruColors>
      <color rgb="FFFFFF99"/>
      <color rgb="FFACD98B"/>
      <color rgb="FF5E9732"/>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7</xdr:col>
      <xdr:colOff>276225</xdr:colOff>
      <xdr:row>0</xdr:row>
      <xdr:rowOff>114301</xdr:rowOff>
    </xdr:from>
    <xdr:to>
      <xdr:col>10</xdr:col>
      <xdr:colOff>388868</xdr:colOff>
      <xdr:row>4</xdr:row>
      <xdr:rowOff>11044</xdr:rowOff>
    </xdr:to>
    <xdr:pic>
      <xdr:nvPicPr>
        <xdr:cNvPr id="2" name="Picture 1" descr="2013 hanover logo black">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70225" y="114301"/>
          <a:ext cx="21336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1362075</xdr:colOff>
      <xdr:row>1</xdr:row>
      <xdr:rowOff>66675</xdr:rowOff>
    </xdr:from>
    <xdr:to>
      <xdr:col>10</xdr:col>
      <xdr:colOff>3324225</xdr:colOff>
      <xdr:row>4</xdr:row>
      <xdr:rowOff>114300</xdr:rowOff>
    </xdr:to>
    <xdr:pic>
      <xdr:nvPicPr>
        <xdr:cNvPr id="5" name="Picture 1" descr="2013 hanover logo black">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5717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304800</xdr:colOff>
      <xdr:row>1</xdr:row>
      <xdr:rowOff>50108</xdr:rowOff>
    </xdr:from>
    <xdr:to>
      <xdr:col>11</xdr:col>
      <xdr:colOff>50800</xdr:colOff>
      <xdr:row>4</xdr:row>
      <xdr:rowOff>126308</xdr:rowOff>
    </xdr:to>
    <xdr:pic>
      <xdr:nvPicPr>
        <xdr:cNvPr id="7" name="Picture 1" descr="2013 hanover logo black">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0400" y="240608"/>
          <a:ext cx="21336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3532810</xdr:colOff>
      <xdr:row>0</xdr:row>
      <xdr:rowOff>80205</xdr:rowOff>
    </xdr:from>
    <xdr:to>
      <xdr:col>1</xdr:col>
      <xdr:colOff>5666410</xdr:colOff>
      <xdr:row>0</xdr:row>
      <xdr:rowOff>727905</xdr:rowOff>
    </xdr:to>
    <xdr:pic>
      <xdr:nvPicPr>
        <xdr:cNvPr id="2" name="Picture 1" descr="2013 hanover logo black">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10" y="80205"/>
          <a:ext cx="21336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hanover.com/risksolutions/business-continuity.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6:AC35"/>
  <sheetViews>
    <sheetView showGridLines="0" tabSelected="1" zoomScale="115" zoomScaleNormal="115" zoomScaleSheetLayoutView="80" workbookViewId="0">
      <selection activeCell="W11" sqref="W11"/>
    </sheetView>
  </sheetViews>
  <sheetFormatPr defaultColWidth="8.7109375" defaultRowHeight="15" x14ac:dyDescent="0.25"/>
  <cols>
    <col min="1" max="1" width="2.7109375" customWidth="1"/>
    <col min="2" max="2" width="1.7109375" customWidth="1"/>
    <col min="3" max="3" width="6" customWidth="1"/>
    <col min="4" max="4" width="4.42578125" customWidth="1"/>
    <col min="5" max="5" width="4.140625" customWidth="1"/>
    <col min="15" max="15" width="12.42578125" customWidth="1"/>
    <col min="16" max="16" width="4" customWidth="1"/>
    <col min="18" max="29" width="9.140625" style="63"/>
  </cols>
  <sheetData>
    <row r="6" spans="2:26" ht="15" customHeight="1" x14ac:dyDescent="0.3">
      <c r="B6" s="130" t="s">
        <v>90</v>
      </c>
      <c r="C6" s="130"/>
      <c r="D6" s="130"/>
      <c r="E6" s="130"/>
      <c r="F6" s="130"/>
      <c r="G6" s="130"/>
      <c r="H6" s="130"/>
      <c r="I6" s="130"/>
      <c r="J6" s="130"/>
      <c r="K6" s="130"/>
      <c r="L6" s="130"/>
      <c r="M6" s="130"/>
      <c r="N6" s="130"/>
      <c r="O6" s="130"/>
    </row>
    <row r="7" spans="2:26" ht="15" customHeight="1" x14ac:dyDescent="0.3">
      <c r="B7" s="130" t="s">
        <v>6</v>
      </c>
      <c r="C7" s="130"/>
      <c r="D7" s="130"/>
      <c r="E7" s="130"/>
      <c r="F7" s="130"/>
      <c r="G7" s="130"/>
      <c r="H7" s="130"/>
      <c r="I7" s="130"/>
      <c r="J7" s="130"/>
      <c r="K7" s="130"/>
      <c r="L7" s="130"/>
      <c r="M7" s="130"/>
      <c r="N7" s="130"/>
      <c r="O7" s="130"/>
    </row>
    <row r="8" spans="2:26" ht="8.25" customHeight="1" thickBot="1" x14ac:dyDescent="0.3"/>
    <row r="9" spans="2:26" ht="16.5" thickBot="1" x14ac:dyDescent="0.3">
      <c r="B9" s="111" t="s">
        <v>0</v>
      </c>
      <c r="C9" s="104"/>
      <c r="D9" s="105"/>
      <c r="E9" s="105"/>
      <c r="F9" s="105"/>
      <c r="G9" s="105"/>
      <c r="H9" s="105"/>
      <c r="I9" s="105"/>
      <c r="J9" s="105"/>
      <c r="K9" s="105"/>
      <c r="L9" s="105"/>
      <c r="M9" s="105"/>
      <c r="N9" s="105"/>
      <c r="O9" s="106"/>
    </row>
    <row r="10" spans="2:26" ht="6.75" customHeight="1" x14ac:dyDescent="0.25">
      <c r="B10" s="64"/>
      <c r="C10" s="1"/>
      <c r="D10" s="65"/>
      <c r="E10" s="1"/>
      <c r="F10" s="1"/>
      <c r="G10" s="1"/>
      <c r="H10" s="1"/>
      <c r="I10" s="1"/>
      <c r="J10" s="1"/>
      <c r="K10" s="1"/>
      <c r="L10" s="1"/>
      <c r="M10" s="1"/>
      <c r="N10" s="1"/>
      <c r="O10" s="66"/>
    </row>
    <row r="11" spans="2:26" ht="53.25" customHeight="1" thickBot="1" x14ac:dyDescent="0.3">
      <c r="B11" s="67"/>
      <c r="C11" s="135" t="s">
        <v>88</v>
      </c>
      <c r="D11" s="135"/>
      <c r="E11" s="135"/>
      <c r="F11" s="135"/>
      <c r="G11" s="135"/>
      <c r="H11" s="135"/>
      <c r="I11" s="135"/>
      <c r="J11" s="135"/>
      <c r="K11" s="135"/>
      <c r="L11" s="135"/>
      <c r="M11" s="135"/>
      <c r="N11" s="135"/>
      <c r="O11" s="136"/>
    </row>
    <row r="12" spans="2:26" ht="12.75" customHeight="1" thickBot="1" x14ac:dyDescent="0.3">
      <c r="B12" s="1"/>
      <c r="C12" s="1"/>
      <c r="D12" s="1"/>
      <c r="E12" s="1"/>
      <c r="F12" s="1"/>
      <c r="G12" s="1"/>
      <c r="H12" s="1"/>
      <c r="I12" s="1"/>
      <c r="J12" s="1"/>
      <c r="K12" s="1"/>
      <c r="L12" s="1"/>
      <c r="M12" s="1"/>
      <c r="N12" s="1"/>
      <c r="O12" s="1"/>
    </row>
    <row r="13" spans="2:26" ht="17.25" thickBot="1" x14ac:dyDescent="0.35">
      <c r="B13" s="110" t="s">
        <v>1</v>
      </c>
      <c r="C13" s="107"/>
      <c r="D13" s="108"/>
      <c r="E13" s="108"/>
      <c r="F13" s="108"/>
      <c r="G13" s="108"/>
      <c r="H13" s="108"/>
      <c r="I13" s="108"/>
      <c r="J13" s="108"/>
      <c r="K13" s="108"/>
      <c r="L13" s="108"/>
      <c r="M13" s="108"/>
      <c r="N13" s="108"/>
      <c r="O13" s="109"/>
      <c r="R13" s="72"/>
    </row>
    <row r="14" spans="2:26" ht="9.75" customHeight="1" x14ac:dyDescent="0.25">
      <c r="B14" s="68"/>
      <c r="C14" s="69"/>
      <c r="D14" s="69"/>
      <c r="E14" s="69"/>
      <c r="F14" s="69"/>
      <c r="G14" s="69"/>
      <c r="H14" s="69"/>
      <c r="I14" s="69"/>
      <c r="J14" s="69"/>
      <c r="K14" s="69"/>
      <c r="L14" s="69"/>
      <c r="M14" s="69"/>
      <c r="N14" s="69"/>
      <c r="O14" s="70"/>
      <c r="R14" s="79"/>
      <c r="S14" s="79"/>
      <c r="T14" s="79"/>
      <c r="U14" s="79"/>
      <c r="V14" s="79"/>
      <c r="W14" s="79"/>
      <c r="X14" s="79"/>
      <c r="Y14" s="79"/>
      <c r="Z14" s="79"/>
    </row>
    <row r="15" spans="2:26" ht="15.75" x14ac:dyDescent="0.25">
      <c r="B15" s="64"/>
      <c r="C15" s="112" t="s">
        <v>2</v>
      </c>
      <c r="D15" s="113"/>
      <c r="E15" s="113"/>
      <c r="F15" s="113"/>
      <c r="G15" s="113"/>
      <c r="H15" s="113"/>
      <c r="I15" s="113"/>
      <c r="J15" s="113"/>
      <c r="K15" s="113"/>
      <c r="L15" s="113"/>
      <c r="M15" s="113"/>
      <c r="N15" s="113"/>
      <c r="O15" s="66"/>
    </row>
    <row r="16" spans="2:26" ht="9" customHeight="1" x14ac:dyDescent="0.25">
      <c r="B16" s="64"/>
      <c r="C16" s="113"/>
      <c r="D16" s="113"/>
      <c r="E16" s="113"/>
      <c r="F16" s="113"/>
      <c r="G16" s="113"/>
      <c r="H16" s="113"/>
      <c r="I16" s="113"/>
      <c r="J16" s="113"/>
      <c r="K16" s="113"/>
      <c r="L16" s="113"/>
      <c r="M16" s="113"/>
      <c r="N16" s="113"/>
      <c r="O16" s="66"/>
    </row>
    <row r="17" spans="2:29" ht="99" customHeight="1" x14ac:dyDescent="0.25">
      <c r="B17" s="64"/>
      <c r="C17" s="113"/>
      <c r="D17" s="137" t="s">
        <v>94</v>
      </c>
      <c r="E17" s="137"/>
      <c r="F17" s="137"/>
      <c r="G17" s="137"/>
      <c r="H17" s="137"/>
      <c r="I17" s="137"/>
      <c r="J17" s="137"/>
      <c r="K17" s="137"/>
      <c r="L17" s="137"/>
      <c r="M17" s="137"/>
      <c r="N17" s="137"/>
      <c r="O17" s="138"/>
    </row>
    <row r="18" spans="2:29" ht="6" customHeight="1" x14ac:dyDescent="0.25">
      <c r="B18" s="64"/>
      <c r="C18" s="113"/>
      <c r="D18" s="114"/>
      <c r="E18" s="114"/>
      <c r="F18" s="114"/>
      <c r="G18" s="114"/>
      <c r="H18" s="114"/>
      <c r="I18" s="114"/>
      <c r="J18" s="114"/>
      <c r="K18" s="114"/>
      <c r="L18" s="114"/>
      <c r="M18" s="114"/>
      <c r="N18" s="115"/>
      <c r="O18" s="66"/>
    </row>
    <row r="19" spans="2:29" ht="69.75" customHeight="1" x14ac:dyDescent="0.25">
      <c r="B19" s="64"/>
      <c r="C19" s="113"/>
      <c r="D19" s="132" t="s">
        <v>93</v>
      </c>
      <c r="E19" s="132"/>
      <c r="F19" s="132"/>
      <c r="G19" s="132"/>
      <c r="H19" s="132"/>
      <c r="I19" s="132"/>
      <c r="J19" s="132"/>
      <c r="K19" s="132"/>
      <c r="L19" s="132"/>
      <c r="M19" s="132"/>
      <c r="N19" s="132"/>
      <c r="O19" s="133"/>
      <c r="R19" s="128"/>
      <c r="S19" s="128"/>
      <c r="T19" s="128"/>
      <c r="U19" s="128"/>
      <c r="V19" s="128"/>
      <c r="W19" s="128"/>
      <c r="X19" s="128"/>
      <c r="Y19" s="128"/>
      <c r="Z19" s="128"/>
      <c r="AA19" s="128"/>
      <c r="AB19" s="128"/>
    </row>
    <row r="20" spans="2:29" ht="6" customHeight="1" x14ac:dyDescent="0.25">
      <c r="B20" s="64"/>
      <c r="C20" s="113"/>
      <c r="D20" s="114"/>
      <c r="E20" s="114"/>
      <c r="F20" s="114"/>
      <c r="G20" s="114"/>
      <c r="H20" s="114"/>
      <c r="I20" s="114"/>
      <c r="J20" s="114"/>
      <c r="K20" s="114"/>
      <c r="L20" s="114"/>
      <c r="M20" s="114"/>
      <c r="N20" s="115"/>
      <c r="O20" s="66"/>
    </row>
    <row r="21" spans="2:29" ht="34.5" customHeight="1" x14ac:dyDescent="0.25">
      <c r="B21" s="64"/>
      <c r="C21" s="113"/>
      <c r="D21" s="137" t="s">
        <v>91</v>
      </c>
      <c r="E21" s="137"/>
      <c r="F21" s="137"/>
      <c r="G21" s="137"/>
      <c r="H21" s="137"/>
      <c r="I21" s="137"/>
      <c r="J21" s="137"/>
      <c r="K21" s="137"/>
      <c r="L21" s="137"/>
      <c r="M21" s="137"/>
      <c r="N21" s="137"/>
      <c r="O21" s="138"/>
      <c r="R21" s="128"/>
      <c r="S21" s="128"/>
      <c r="T21" s="128"/>
      <c r="U21" s="128"/>
      <c r="V21" s="128"/>
      <c r="W21" s="128"/>
      <c r="X21" s="128"/>
      <c r="Y21" s="128"/>
      <c r="Z21" s="128"/>
      <c r="AA21" s="128"/>
      <c r="AB21" s="128"/>
      <c r="AC21" s="128"/>
    </row>
    <row r="22" spans="2:29" ht="9" customHeight="1" x14ac:dyDescent="0.25">
      <c r="B22" s="64"/>
      <c r="C22" s="113"/>
      <c r="D22" s="114"/>
      <c r="E22" s="114"/>
      <c r="F22" s="114"/>
      <c r="G22" s="114"/>
      <c r="H22" s="114"/>
      <c r="I22" s="114"/>
      <c r="J22" s="114"/>
      <c r="K22" s="114"/>
      <c r="L22" s="114"/>
      <c r="M22" s="114"/>
      <c r="N22" s="115"/>
      <c r="O22" s="66"/>
    </row>
    <row r="23" spans="2:29" ht="69.75" customHeight="1" x14ac:dyDescent="0.25">
      <c r="B23" s="64"/>
      <c r="C23" s="113"/>
      <c r="D23" s="137" t="s">
        <v>92</v>
      </c>
      <c r="E23" s="137"/>
      <c r="F23" s="137"/>
      <c r="G23" s="137"/>
      <c r="H23" s="137"/>
      <c r="I23" s="137"/>
      <c r="J23" s="137"/>
      <c r="K23" s="137"/>
      <c r="L23" s="137"/>
      <c r="M23" s="137"/>
      <c r="N23" s="137"/>
      <c r="O23" s="138"/>
      <c r="R23" s="129"/>
      <c r="S23" s="129"/>
      <c r="T23" s="129"/>
      <c r="U23" s="129"/>
      <c r="V23" s="129"/>
      <c r="W23" s="129"/>
      <c r="X23" s="129"/>
      <c r="Y23" s="129"/>
      <c r="Z23" s="129"/>
      <c r="AA23" s="129"/>
      <c r="AB23" s="129"/>
      <c r="AC23" s="129"/>
    </row>
    <row r="24" spans="2:29" ht="3" customHeight="1" x14ac:dyDescent="0.25">
      <c r="B24" s="64"/>
      <c r="C24" s="113"/>
      <c r="D24" s="114"/>
      <c r="E24" s="114"/>
      <c r="F24" s="114"/>
      <c r="G24" s="114"/>
      <c r="H24" s="114"/>
      <c r="I24" s="114"/>
      <c r="J24" s="114"/>
      <c r="K24" s="114"/>
      <c r="L24" s="114"/>
      <c r="M24" s="114"/>
      <c r="N24" s="115"/>
      <c r="O24" s="66"/>
    </row>
    <row r="25" spans="2:29" ht="19.5" customHeight="1" x14ac:dyDescent="0.25">
      <c r="B25" s="64"/>
      <c r="C25" s="116"/>
      <c r="D25" s="139" t="s">
        <v>3</v>
      </c>
      <c r="E25" s="139"/>
      <c r="F25" s="139"/>
      <c r="G25" s="139"/>
      <c r="H25" s="139"/>
      <c r="I25" s="139"/>
      <c r="J25" s="139"/>
      <c r="K25" s="139"/>
      <c r="L25" s="139"/>
      <c r="M25" s="139"/>
      <c r="N25" s="139"/>
      <c r="O25" s="140"/>
      <c r="R25" s="128"/>
      <c r="S25" s="128"/>
      <c r="T25" s="128"/>
      <c r="U25" s="128"/>
      <c r="V25" s="128"/>
      <c r="W25" s="128"/>
      <c r="X25" s="128"/>
      <c r="Y25" s="128"/>
      <c r="Z25" s="128"/>
      <c r="AA25" s="128"/>
      <c r="AB25" s="128"/>
      <c r="AC25" s="128"/>
    </row>
    <row r="26" spans="2:29" ht="8.25" customHeight="1" x14ac:dyDescent="0.25">
      <c r="B26" s="64"/>
      <c r="C26" s="113"/>
      <c r="D26" s="115"/>
      <c r="E26" s="115"/>
      <c r="F26" s="115"/>
      <c r="G26" s="115"/>
      <c r="H26" s="115"/>
      <c r="I26" s="115"/>
      <c r="J26" s="115"/>
      <c r="K26" s="115"/>
      <c r="L26" s="115"/>
      <c r="M26" s="115"/>
      <c r="N26" s="115"/>
      <c r="O26" s="66"/>
    </row>
    <row r="27" spans="2:29" ht="93.75" customHeight="1" x14ac:dyDescent="0.25">
      <c r="B27" s="64"/>
      <c r="C27" s="113"/>
      <c r="D27" s="132" t="s">
        <v>95</v>
      </c>
      <c r="E27" s="132"/>
      <c r="F27" s="132"/>
      <c r="G27" s="132"/>
      <c r="H27" s="132"/>
      <c r="I27" s="132"/>
      <c r="J27" s="132"/>
      <c r="K27" s="132"/>
      <c r="L27" s="132"/>
      <c r="M27" s="132"/>
      <c r="N27" s="132"/>
      <c r="O27" s="133"/>
      <c r="R27" s="128"/>
      <c r="S27" s="128"/>
      <c r="T27" s="128"/>
      <c r="U27" s="128"/>
      <c r="V27" s="128"/>
      <c r="W27" s="128"/>
      <c r="X27" s="128"/>
      <c r="Y27" s="128"/>
      <c r="Z27" s="128"/>
      <c r="AA27" s="128"/>
      <c r="AB27" s="128"/>
      <c r="AC27" s="128"/>
    </row>
    <row r="28" spans="2:29" ht="16.5" thickBot="1" x14ac:dyDescent="0.3">
      <c r="B28" s="67"/>
      <c r="C28" s="117"/>
      <c r="D28" s="117"/>
      <c r="E28" s="117"/>
      <c r="F28" s="117"/>
      <c r="G28" s="117"/>
      <c r="H28" s="117"/>
      <c r="I28" s="117"/>
      <c r="J28" s="117"/>
      <c r="K28" s="117"/>
      <c r="L28" s="117"/>
      <c r="M28" s="117"/>
      <c r="N28" s="117"/>
      <c r="O28" s="118"/>
    </row>
    <row r="29" spans="2:29" ht="61.15" customHeight="1" x14ac:dyDescent="0.25">
      <c r="B29" s="134" t="s">
        <v>4</v>
      </c>
      <c r="C29" s="134"/>
      <c r="D29" s="134"/>
      <c r="E29" s="134"/>
      <c r="F29" s="134"/>
      <c r="G29" s="134"/>
      <c r="H29" s="134"/>
      <c r="I29" s="134"/>
      <c r="J29" s="134"/>
      <c r="K29" s="134"/>
      <c r="L29" s="134"/>
      <c r="M29" s="134"/>
      <c r="N29" s="134"/>
      <c r="O29" s="134"/>
    </row>
    <row r="33" spans="3:15" ht="120" customHeight="1" x14ac:dyDescent="0.3">
      <c r="C33" s="131"/>
      <c r="D33" s="131"/>
      <c r="E33" s="131"/>
      <c r="F33" s="131"/>
      <c r="G33" s="131"/>
      <c r="H33" s="131"/>
      <c r="I33" s="131"/>
      <c r="J33" s="131"/>
      <c r="K33" s="131"/>
      <c r="L33" s="131"/>
      <c r="M33" s="131"/>
      <c r="N33" s="131"/>
      <c r="O33" s="131"/>
    </row>
    <row r="35" spans="3:15" ht="107.25" customHeight="1" x14ac:dyDescent="0.3">
      <c r="C35" s="131"/>
      <c r="D35" s="131"/>
      <c r="E35" s="131"/>
      <c r="F35" s="131"/>
      <c r="G35" s="131"/>
      <c r="H35" s="131"/>
      <c r="I35" s="131"/>
      <c r="J35" s="131"/>
      <c r="K35" s="131"/>
      <c r="L35" s="131"/>
      <c r="M35" s="131"/>
      <c r="N35" s="131"/>
      <c r="O35" s="131"/>
    </row>
  </sheetData>
  <sheetProtection algorithmName="SHA-512" hashValue="GrWWVHCplA/h+DB1YY7RQtwimeC+xRID/DQJ8XsfG7g42KS7/xESn4071jv5N5r/CB92JbZu78a/ZY1efM/XqQ==" saltValue="JwjTfIzzwvs8/VDgdOcEWA==" spinCount="100000" sheet="1" objects="1" scenarios="1" selectLockedCells="1" selectUnlockedCells="1"/>
  <mergeCells count="17">
    <mergeCell ref="B6:O6"/>
    <mergeCell ref="B7:O7"/>
    <mergeCell ref="C33:O33"/>
    <mergeCell ref="C35:O35"/>
    <mergeCell ref="D19:O19"/>
    <mergeCell ref="B29:O29"/>
    <mergeCell ref="C11:O11"/>
    <mergeCell ref="D17:O17"/>
    <mergeCell ref="D21:O21"/>
    <mergeCell ref="D23:O23"/>
    <mergeCell ref="D25:O25"/>
    <mergeCell ref="D27:O27"/>
    <mergeCell ref="R19:AB19"/>
    <mergeCell ref="R21:AC21"/>
    <mergeCell ref="R23:AC23"/>
    <mergeCell ref="R25:AC25"/>
    <mergeCell ref="R27:AC27"/>
  </mergeCells>
  <pageMargins left="0.7" right="0.7" top="0.75" bottom="0.75" header="0.3" footer="0.3"/>
  <pageSetup scale="74"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6:Y83"/>
  <sheetViews>
    <sheetView showGridLines="0" showRowColHeaders="0" zoomScale="114" zoomScaleNormal="114" zoomScaleSheetLayoutView="90" workbookViewId="0">
      <selection activeCell="M22" sqref="M22"/>
    </sheetView>
  </sheetViews>
  <sheetFormatPr defaultColWidth="8.7109375" defaultRowHeight="15" outlineLevelCol="1" x14ac:dyDescent="0.25"/>
  <cols>
    <col min="1" max="1" width="3" customWidth="1" outlineLevel="1"/>
    <col min="2" max="2" width="4.7109375" customWidth="1"/>
    <col min="3" max="3" width="2.28515625" customWidth="1"/>
    <col min="4" max="4" width="6.28515625" customWidth="1"/>
    <col min="5" max="6" width="19.140625" customWidth="1"/>
    <col min="7" max="7" width="5" customWidth="1"/>
    <col min="8" max="8" width="6.28515625" customWidth="1"/>
    <col min="9" max="10" width="5.7109375" customWidth="1"/>
    <col min="11" max="11" width="8.7109375" customWidth="1"/>
    <col min="12" max="12" width="12.42578125" customWidth="1"/>
    <col min="13" max="14" width="21.7109375" customWidth="1"/>
    <col min="237" max="237" width="0" hidden="1" customWidth="1"/>
    <col min="238" max="238" width="4.7109375" customWidth="1"/>
    <col min="239" max="239" width="2.28515625" customWidth="1"/>
    <col min="240" max="240" width="6.28515625" customWidth="1"/>
    <col min="241" max="242" width="19.140625" customWidth="1"/>
    <col min="243" max="243" width="5" customWidth="1"/>
    <col min="244" max="244" width="6.28515625" customWidth="1"/>
    <col min="245" max="246" width="5.7109375" customWidth="1"/>
    <col min="247" max="247" width="8.7109375" customWidth="1"/>
    <col min="248" max="248" width="12.42578125" customWidth="1"/>
    <col min="249" max="250" width="21.7109375" customWidth="1"/>
    <col min="493" max="493" width="0" hidden="1" customWidth="1"/>
    <col min="494" max="494" width="4.7109375" customWidth="1"/>
    <col min="495" max="495" width="2.28515625" customWidth="1"/>
    <col min="496" max="496" width="6.28515625" customWidth="1"/>
    <col min="497" max="498" width="19.140625" customWidth="1"/>
    <col min="499" max="499" width="5" customWidth="1"/>
    <col min="500" max="500" width="6.28515625" customWidth="1"/>
    <col min="501" max="502" width="5.7109375" customWidth="1"/>
    <col min="503" max="503" width="8.7109375" customWidth="1"/>
    <col min="504" max="504" width="12.42578125" customWidth="1"/>
    <col min="505" max="506" width="21.7109375" customWidth="1"/>
    <col min="749" max="749" width="0" hidden="1" customWidth="1"/>
    <col min="750" max="750" width="4.7109375" customWidth="1"/>
    <col min="751" max="751" width="2.28515625" customWidth="1"/>
    <col min="752" max="752" width="6.28515625" customWidth="1"/>
    <col min="753" max="754" width="19.140625" customWidth="1"/>
    <col min="755" max="755" width="5" customWidth="1"/>
    <col min="756" max="756" width="6.28515625" customWidth="1"/>
    <col min="757" max="758" width="5.7109375" customWidth="1"/>
    <col min="759" max="759" width="8.7109375" customWidth="1"/>
    <col min="760" max="760" width="12.42578125" customWidth="1"/>
    <col min="761" max="762" width="21.7109375" customWidth="1"/>
    <col min="1005" max="1005" width="0" hidden="1" customWidth="1"/>
    <col min="1006" max="1006" width="4.7109375" customWidth="1"/>
    <col min="1007" max="1007" width="2.28515625" customWidth="1"/>
    <col min="1008" max="1008" width="6.28515625" customWidth="1"/>
    <col min="1009" max="1010" width="19.140625" customWidth="1"/>
    <col min="1011" max="1011" width="5" customWidth="1"/>
    <col min="1012" max="1012" width="6.28515625" customWidth="1"/>
    <col min="1013" max="1014" width="5.7109375" customWidth="1"/>
    <col min="1015" max="1015" width="8.7109375" customWidth="1"/>
    <col min="1016" max="1016" width="12.42578125" customWidth="1"/>
    <col min="1017" max="1018" width="21.7109375" customWidth="1"/>
    <col min="1261" max="1261" width="0" hidden="1" customWidth="1"/>
    <col min="1262" max="1262" width="4.7109375" customWidth="1"/>
    <col min="1263" max="1263" width="2.28515625" customWidth="1"/>
    <col min="1264" max="1264" width="6.28515625" customWidth="1"/>
    <col min="1265" max="1266" width="19.140625" customWidth="1"/>
    <col min="1267" max="1267" width="5" customWidth="1"/>
    <col min="1268" max="1268" width="6.28515625" customWidth="1"/>
    <col min="1269" max="1270" width="5.7109375" customWidth="1"/>
    <col min="1271" max="1271" width="8.7109375" customWidth="1"/>
    <col min="1272" max="1272" width="12.42578125" customWidth="1"/>
    <col min="1273" max="1274" width="21.7109375" customWidth="1"/>
    <col min="1517" max="1517" width="0" hidden="1" customWidth="1"/>
    <col min="1518" max="1518" width="4.7109375" customWidth="1"/>
    <col min="1519" max="1519" width="2.28515625" customWidth="1"/>
    <col min="1520" max="1520" width="6.28515625" customWidth="1"/>
    <col min="1521" max="1522" width="19.140625" customWidth="1"/>
    <col min="1523" max="1523" width="5" customWidth="1"/>
    <col min="1524" max="1524" width="6.28515625" customWidth="1"/>
    <col min="1525" max="1526" width="5.7109375" customWidth="1"/>
    <col min="1527" max="1527" width="8.7109375" customWidth="1"/>
    <col min="1528" max="1528" width="12.42578125" customWidth="1"/>
    <col min="1529" max="1530" width="21.7109375" customWidth="1"/>
    <col min="1773" max="1773" width="0" hidden="1" customWidth="1"/>
    <col min="1774" max="1774" width="4.7109375" customWidth="1"/>
    <col min="1775" max="1775" width="2.28515625" customWidth="1"/>
    <col min="1776" max="1776" width="6.28515625" customWidth="1"/>
    <col min="1777" max="1778" width="19.140625" customWidth="1"/>
    <col min="1779" max="1779" width="5" customWidth="1"/>
    <col min="1780" max="1780" width="6.28515625" customWidth="1"/>
    <col min="1781" max="1782" width="5.7109375" customWidth="1"/>
    <col min="1783" max="1783" width="8.7109375" customWidth="1"/>
    <col min="1784" max="1784" width="12.42578125" customWidth="1"/>
    <col min="1785" max="1786" width="21.7109375" customWidth="1"/>
    <col min="2029" max="2029" width="0" hidden="1" customWidth="1"/>
    <col min="2030" max="2030" width="4.7109375" customWidth="1"/>
    <col min="2031" max="2031" width="2.28515625" customWidth="1"/>
    <col min="2032" max="2032" width="6.28515625" customWidth="1"/>
    <col min="2033" max="2034" width="19.140625" customWidth="1"/>
    <col min="2035" max="2035" width="5" customWidth="1"/>
    <col min="2036" max="2036" width="6.28515625" customWidth="1"/>
    <col min="2037" max="2038" width="5.7109375" customWidth="1"/>
    <col min="2039" max="2039" width="8.7109375" customWidth="1"/>
    <col min="2040" max="2040" width="12.42578125" customWidth="1"/>
    <col min="2041" max="2042" width="21.7109375" customWidth="1"/>
    <col min="2285" max="2285" width="0" hidden="1" customWidth="1"/>
    <col min="2286" max="2286" width="4.7109375" customWidth="1"/>
    <col min="2287" max="2287" width="2.28515625" customWidth="1"/>
    <col min="2288" max="2288" width="6.28515625" customWidth="1"/>
    <col min="2289" max="2290" width="19.140625" customWidth="1"/>
    <col min="2291" max="2291" width="5" customWidth="1"/>
    <col min="2292" max="2292" width="6.28515625" customWidth="1"/>
    <col min="2293" max="2294" width="5.7109375" customWidth="1"/>
    <col min="2295" max="2295" width="8.7109375" customWidth="1"/>
    <col min="2296" max="2296" width="12.42578125" customWidth="1"/>
    <col min="2297" max="2298" width="21.7109375" customWidth="1"/>
    <col min="2541" max="2541" width="0" hidden="1" customWidth="1"/>
    <col min="2542" max="2542" width="4.7109375" customWidth="1"/>
    <col min="2543" max="2543" width="2.28515625" customWidth="1"/>
    <col min="2544" max="2544" width="6.28515625" customWidth="1"/>
    <col min="2545" max="2546" width="19.140625" customWidth="1"/>
    <col min="2547" max="2547" width="5" customWidth="1"/>
    <col min="2548" max="2548" width="6.28515625" customWidth="1"/>
    <col min="2549" max="2550" width="5.7109375" customWidth="1"/>
    <col min="2551" max="2551" width="8.7109375" customWidth="1"/>
    <col min="2552" max="2552" width="12.42578125" customWidth="1"/>
    <col min="2553" max="2554" width="21.7109375" customWidth="1"/>
    <col min="2797" max="2797" width="0" hidden="1" customWidth="1"/>
    <col min="2798" max="2798" width="4.7109375" customWidth="1"/>
    <col min="2799" max="2799" width="2.28515625" customWidth="1"/>
    <col min="2800" max="2800" width="6.28515625" customWidth="1"/>
    <col min="2801" max="2802" width="19.140625" customWidth="1"/>
    <col min="2803" max="2803" width="5" customWidth="1"/>
    <col min="2804" max="2804" width="6.28515625" customWidth="1"/>
    <col min="2805" max="2806" width="5.7109375" customWidth="1"/>
    <col min="2807" max="2807" width="8.7109375" customWidth="1"/>
    <col min="2808" max="2808" width="12.42578125" customWidth="1"/>
    <col min="2809" max="2810" width="21.7109375" customWidth="1"/>
    <col min="3053" max="3053" width="0" hidden="1" customWidth="1"/>
    <col min="3054" max="3054" width="4.7109375" customWidth="1"/>
    <col min="3055" max="3055" width="2.28515625" customWidth="1"/>
    <col min="3056" max="3056" width="6.28515625" customWidth="1"/>
    <col min="3057" max="3058" width="19.140625" customWidth="1"/>
    <col min="3059" max="3059" width="5" customWidth="1"/>
    <col min="3060" max="3060" width="6.28515625" customWidth="1"/>
    <col min="3061" max="3062" width="5.7109375" customWidth="1"/>
    <col min="3063" max="3063" width="8.7109375" customWidth="1"/>
    <col min="3064" max="3064" width="12.42578125" customWidth="1"/>
    <col min="3065" max="3066" width="21.7109375" customWidth="1"/>
    <col min="3309" max="3309" width="0" hidden="1" customWidth="1"/>
    <col min="3310" max="3310" width="4.7109375" customWidth="1"/>
    <col min="3311" max="3311" width="2.28515625" customWidth="1"/>
    <col min="3312" max="3312" width="6.28515625" customWidth="1"/>
    <col min="3313" max="3314" width="19.140625" customWidth="1"/>
    <col min="3315" max="3315" width="5" customWidth="1"/>
    <col min="3316" max="3316" width="6.28515625" customWidth="1"/>
    <col min="3317" max="3318" width="5.7109375" customWidth="1"/>
    <col min="3319" max="3319" width="8.7109375" customWidth="1"/>
    <col min="3320" max="3320" width="12.42578125" customWidth="1"/>
    <col min="3321" max="3322" width="21.7109375" customWidth="1"/>
    <col min="3565" max="3565" width="0" hidden="1" customWidth="1"/>
    <col min="3566" max="3566" width="4.7109375" customWidth="1"/>
    <col min="3567" max="3567" width="2.28515625" customWidth="1"/>
    <col min="3568" max="3568" width="6.28515625" customWidth="1"/>
    <col min="3569" max="3570" width="19.140625" customWidth="1"/>
    <col min="3571" max="3571" width="5" customWidth="1"/>
    <col min="3572" max="3572" width="6.28515625" customWidth="1"/>
    <col min="3573" max="3574" width="5.7109375" customWidth="1"/>
    <col min="3575" max="3575" width="8.7109375" customWidth="1"/>
    <col min="3576" max="3576" width="12.42578125" customWidth="1"/>
    <col min="3577" max="3578" width="21.7109375" customWidth="1"/>
    <col min="3821" max="3821" width="0" hidden="1" customWidth="1"/>
    <col min="3822" max="3822" width="4.7109375" customWidth="1"/>
    <col min="3823" max="3823" width="2.28515625" customWidth="1"/>
    <col min="3824" max="3824" width="6.28515625" customWidth="1"/>
    <col min="3825" max="3826" width="19.140625" customWidth="1"/>
    <col min="3827" max="3827" width="5" customWidth="1"/>
    <col min="3828" max="3828" width="6.28515625" customWidth="1"/>
    <col min="3829" max="3830" width="5.7109375" customWidth="1"/>
    <col min="3831" max="3831" width="8.7109375" customWidth="1"/>
    <col min="3832" max="3832" width="12.42578125" customWidth="1"/>
    <col min="3833" max="3834" width="21.7109375" customWidth="1"/>
    <col min="4077" max="4077" width="0" hidden="1" customWidth="1"/>
    <col min="4078" max="4078" width="4.7109375" customWidth="1"/>
    <col min="4079" max="4079" width="2.28515625" customWidth="1"/>
    <col min="4080" max="4080" width="6.28515625" customWidth="1"/>
    <col min="4081" max="4082" width="19.140625" customWidth="1"/>
    <col min="4083" max="4083" width="5" customWidth="1"/>
    <col min="4084" max="4084" width="6.28515625" customWidth="1"/>
    <col min="4085" max="4086" width="5.7109375" customWidth="1"/>
    <col min="4087" max="4087" width="8.7109375" customWidth="1"/>
    <col min="4088" max="4088" width="12.42578125" customWidth="1"/>
    <col min="4089" max="4090" width="21.7109375" customWidth="1"/>
    <col min="4333" max="4333" width="0" hidden="1" customWidth="1"/>
    <col min="4334" max="4334" width="4.7109375" customWidth="1"/>
    <col min="4335" max="4335" width="2.28515625" customWidth="1"/>
    <col min="4336" max="4336" width="6.28515625" customWidth="1"/>
    <col min="4337" max="4338" width="19.140625" customWidth="1"/>
    <col min="4339" max="4339" width="5" customWidth="1"/>
    <col min="4340" max="4340" width="6.28515625" customWidth="1"/>
    <col min="4341" max="4342" width="5.7109375" customWidth="1"/>
    <col min="4343" max="4343" width="8.7109375" customWidth="1"/>
    <col min="4344" max="4344" width="12.42578125" customWidth="1"/>
    <col min="4345" max="4346" width="21.7109375" customWidth="1"/>
    <col min="4589" max="4589" width="0" hidden="1" customWidth="1"/>
    <col min="4590" max="4590" width="4.7109375" customWidth="1"/>
    <col min="4591" max="4591" width="2.28515625" customWidth="1"/>
    <col min="4592" max="4592" width="6.28515625" customWidth="1"/>
    <col min="4593" max="4594" width="19.140625" customWidth="1"/>
    <col min="4595" max="4595" width="5" customWidth="1"/>
    <col min="4596" max="4596" width="6.28515625" customWidth="1"/>
    <col min="4597" max="4598" width="5.7109375" customWidth="1"/>
    <col min="4599" max="4599" width="8.7109375" customWidth="1"/>
    <col min="4600" max="4600" width="12.42578125" customWidth="1"/>
    <col min="4601" max="4602" width="21.7109375" customWidth="1"/>
    <col min="4845" max="4845" width="0" hidden="1" customWidth="1"/>
    <col min="4846" max="4846" width="4.7109375" customWidth="1"/>
    <col min="4847" max="4847" width="2.28515625" customWidth="1"/>
    <col min="4848" max="4848" width="6.28515625" customWidth="1"/>
    <col min="4849" max="4850" width="19.140625" customWidth="1"/>
    <col min="4851" max="4851" width="5" customWidth="1"/>
    <col min="4852" max="4852" width="6.28515625" customWidth="1"/>
    <col min="4853" max="4854" width="5.7109375" customWidth="1"/>
    <col min="4855" max="4855" width="8.7109375" customWidth="1"/>
    <col min="4856" max="4856" width="12.42578125" customWidth="1"/>
    <col min="4857" max="4858" width="21.7109375" customWidth="1"/>
    <col min="5101" max="5101" width="0" hidden="1" customWidth="1"/>
    <col min="5102" max="5102" width="4.7109375" customWidth="1"/>
    <col min="5103" max="5103" width="2.28515625" customWidth="1"/>
    <col min="5104" max="5104" width="6.28515625" customWidth="1"/>
    <col min="5105" max="5106" width="19.140625" customWidth="1"/>
    <col min="5107" max="5107" width="5" customWidth="1"/>
    <col min="5108" max="5108" width="6.28515625" customWidth="1"/>
    <col min="5109" max="5110" width="5.7109375" customWidth="1"/>
    <col min="5111" max="5111" width="8.7109375" customWidth="1"/>
    <col min="5112" max="5112" width="12.42578125" customWidth="1"/>
    <col min="5113" max="5114" width="21.7109375" customWidth="1"/>
    <col min="5357" max="5357" width="0" hidden="1" customWidth="1"/>
    <col min="5358" max="5358" width="4.7109375" customWidth="1"/>
    <col min="5359" max="5359" width="2.28515625" customWidth="1"/>
    <col min="5360" max="5360" width="6.28515625" customWidth="1"/>
    <col min="5361" max="5362" width="19.140625" customWidth="1"/>
    <col min="5363" max="5363" width="5" customWidth="1"/>
    <col min="5364" max="5364" width="6.28515625" customWidth="1"/>
    <col min="5365" max="5366" width="5.7109375" customWidth="1"/>
    <col min="5367" max="5367" width="8.7109375" customWidth="1"/>
    <col min="5368" max="5368" width="12.42578125" customWidth="1"/>
    <col min="5369" max="5370" width="21.7109375" customWidth="1"/>
    <col min="5613" max="5613" width="0" hidden="1" customWidth="1"/>
    <col min="5614" max="5614" width="4.7109375" customWidth="1"/>
    <col min="5615" max="5615" width="2.28515625" customWidth="1"/>
    <col min="5616" max="5616" width="6.28515625" customWidth="1"/>
    <col min="5617" max="5618" width="19.140625" customWidth="1"/>
    <col min="5619" max="5619" width="5" customWidth="1"/>
    <col min="5620" max="5620" width="6.28515625" customWidth="1"/>
    <col min="5621" max="5622" width="5.7109375" customWidth="1"/>
    <col min="5623" max="5623" width="8.7109375" customWidth="1"/>
    <col min="5624" max="5624" width="12.42578125" customWidth="1"/>
    <col min="5625" max="5626" width="21.7109375" customWidth="1"/>
    <col min="5869" max="5869" width="0" hidden="1" customWidth="1"/>
    <col min="5870" max="5870" width="4.7109375" customWidth="1"/>
    <col min="5871" max="5871" width="2.28515625" customWidth="1"/>
    <col min="5872" max="5872" width="6.28515625" customWidth="1"/>
    <col min="5873" max="5874" width="19.140625" customWidth="1"/>
    <col min="5875" max="5875" width="5" customWidth="1"/>
    <col min="5876" max="5876" width="6.28515625" customWidth="1"/>
    <col min="5877" max="5878" width="5.7109375" customWidth="1"/>
    <col min="5879" max="5879" width="8.7109375" customWidth="1"/>
    <col min="5880" max="5880" width="12.42578125" customWidth="1"/>
    <col min="5881" max="5882" width="21.7109375" customWidth="1"/>
    <col min="6125" max="6125" width="0" hidden="1" customWidth="1"/>
    <col min="6126" max="6126" width="4.7109375" customWidth="1"/>
    <col min="6127" max="6127" width="2.28515625" customWidth="1"/>
    <col min="6128" max="6128" width="6.28515625" customWidth="1"/>
    <col min="6129" max="6130" width="19.140625" customWidth="1"/>
    <col min="6131" max="6131" width="5" customWidth="1"/>
    <col min="6132" max="6132" width="6.28515625" customWidth="1"/>
    <col min="6133" max="6134" width="5.7109375" customWidth="1"/>
    <col min="6135" max="6135" width="8.7109375" customWidth="1"/>
    <col min="6136" max="6136" width="12.42578125" customWidth="1"/>
    <col min="6137" max="6138" width="21.7109375" customWidth="1"/>
    <col min="6381" max="6381" width="0" hidden="1" customWidth="1"/>
    <col min="6382" max="6382" width="4.7109375" customWidth="1"/>
    <col min="6383" max="6383" width="2.28515625" customWidth="1"/>
    <col min="6384" max="6384" width="6.28515625" customWidth="1"/>
    <col min="6385" max="6386" width="19.140625" customWidth="1"/>
    <col min="6387" max="6387" width="5" customWidth="1"/>
    <col min="6388" max="6388" width="6.28515625" customWidth="1"/>
    <col min="6389" max="6390" width="5.7109375" customWidth="1"/>
    <col min="6391" max="6391" width="8.7109375" customWidth="1"/>
    <col min="6392" max="6392" width="12.42578125" customWidth="1"/>
    <col min="6393" max="6394" width="21.7109375" customWidth="1"/>
    <col min="6637" max="6637" width="0" hidden="1" customWidth="1"/>
    <col min="6638" max="6638" width="4.7109375" customWidth="1"/>
    <col min="6639" max="6639" width="2.28515625" customWidth="1"/>
    <col min="6640" max="6640" width="6.28515625" customWidth="1"/>
    <col min="6641" max="6642" width="19.140625" customWidth="1"/>
    <col min="6643" max="6643" width="5" customWidth="1"/>
    <col min="6644" max="6644" width="6.28515625" customWidth="1"/>
    <col min="6645" max="6646" width="5.7109375" customWidth="1"/>
    <col min="6647" max="6647" width="8.7109375" customWidth="1"/>
    <col min="6648" max="6648" width="12.42578125" customWidth="1"/>
    <col min="6649" max="6650" width="21.7109375" customWidth="1"/>
    <col min="6893" max="6893" width="0" hidden="1" customWidth="1"/>
    <col min="6894" max="6894" width="4.7109375" customWidth="1"/>
    <col min="6895" max="6895" width="2.28515625" customWidth="1"/>
    <col min="6896" max="6896" width="6.28515625" customWidth="1"/>
    <col min="6897" max="6898" width="19.140625" customWidth="1"/>
    <col min="6899" max="6899" width="5" customWidth="1"/>
    <col min="6900" max="6900" width="6.28515625" customWidth="1"/>
    <col min="6901" max="6902" width="5.7109375" customWidth="1"/>
    <col min="6903" max="6903" width="8.7109375" customWidth="1"/>
    <col min="6904" max="6904" width="12.42578125" customWidth="1"/>
    <col min="6905" max="6906" width="21.7109375" customWidth="1"/>
    <col min="7149" max="7149" width="0" hidden="1" customWidth="1"/>
    <col min="7150" max="7150" width="4.7109375" customWidth="1"/>
    <col min="7151" max="7151" width="2.28515625" customWidth="1"/>
    <col min="7152" max="7152" width="6.28515625" customWidth="1"/>
    <col min="7153" max="7154" width="19.140625" customWidth="1"/>
    <col min="7155" max="7155" width="5" customWidth="1"/>
    <col min="7156" max="7156" width="6.28515625" customWidth="1"/>
    <col min="7157" max="7158" width="5.7109375" customWidth="1"/>
    <col min="7159" max="7159" width="8.7109375" customWidth="1"/>
    <col min="7160" max="7160" width="12.42578125" customWidth="1"/>
    <col min="7161" max="7162" width="21.7109375" customWidth="1"/>
    <col min="7405" max="7405" width="0" hidden="1" customWidth="1"/>
    <col min="7406" max="7406" width="4.7109375" customWidth="1"/>
    <col min="7407" max="7407" width="2.28515625" customWidth="1"/>
    <col min="7408" max="7408" width="6.28515625" customWidth="1"/>
    <col min="7409" max="7410" width="19.140625" customWidth="1"/>
    <col min="7411" max="7411" width="5" customWidth="1"/>
    <col min="7412" max="7412" width="6.28515625" customWidth="1"/>
    <col min="7413" max="7414" width="5.7109375" customWidth="1"/>
    <col min="7415" max="7415" width="8.7109375" customWidth="1"/>
    <col min="7416" max="7416" width="12.42578125" customWidth="1"/>
    <col min="7417" max="7418" width="21.7109375" customWidth="1"/>
    <col min="7661" max="7661" width="0" hidden="1" customWidth="1"/>
    <col min="7662" max="7662" width="4.7109375" customWidth="1"/>
    <col min="7663" max="7663" width="2.28515625" customWidth="1"/>
    <col min="7664" max="7664" width="6.28515625" customWidth="1"/>
    <col min="7665" max="7666" width="19.140625" customWidth="1"/>
    <col min="7667" max="7667" width="5" customWidth="1"/>
    <col min="7668" max="7668" width="6.28515625" customWidth="1"/>
    <col min="7669" max="7670" width="5.7109375" customWidth="1"/>
    <col min="7671" max="7671" width="8.7109375" customWidth="1"/>
    <col min="7672" max="7672" width="12.42578125" customWidth="1"/>
    <col min="7673" max="7674" width="21.7109375" customWidth="1"/>
    <col min="7917" max="7917" width="0" hidden="1" customWidth="1"/>
    <col min="7918" max="7918" width="4.7109375" customWidth="1"/>
    <col min="7919" max="7919" width="2.28515625" customWidth="1"/>
    <col min="7920" max="7920" width="6.28515625" customWidth="1"/>
    <col min="7921" max="7922" width="19.140625" customWidth="1"/>
    <col min="7923" max="7923" width="5" customWidth="1"/>
    <col min="7924" max="7924" width="6.28515625" customWidth="1"/>
    <col min="7925" max="7926" width="5.7109375" customWidth="1"/>
    <col min="7927" max="7927" width="8.7109375" customWidth="1"/>
    <col min="7928" max="7928" width="12.42578125" customWidth="1"/>
    <col min="7929" max="7930" width="21.7109375" customWidth="1"/>
    <col min="8173" max="8173" width="0" hidden="1" customWidth="1"/>
    <col min="8174" max="8174" width="4.7109375" customWidth="1"/>
    <col min="8175" max="8175" width="2.28515625" customWidth="1"/>
    <col min="8176" max="8176" width="6.28515625" customWidth="1"/>
    <col min="8177" max="8178" width="19.140625" customWidth="1"/>
    <col min="8179" max="8179" width="5" customWidth="1"/>
    <col min="8180" max="8180" width="6.28515625" customWidth="1"/>
    <col min="8181" max="8182" width="5.7109375" customWidth="1"/>
    <col min="8183" max="8183" width="8.7109375" customWidth="1"/>
    <col min="8184" max="8184" width="12.42578125" customWidth="1"/>
    <col min="8185" max="8186" width="21.7109375" customWidth="1"/>
    <col min="8429" max="8429" width="0" hidden="1" customWidth="1"/>
    <col min="8430" max="8430" width="4.7109375" customWidth="1"/>
    <col min="8431" max="8431" width="2.28515625" customWidth="1"/>
    <col min="8432" max="8432" width="6.28515625" customWidth="1"/>
    <col min="8433" max="8434" width="19.140625" customWidth="1"/>
    <col min="8435" max="8435" width="5" customWidth="1"/>
    <col min="8436" max="8436" width="6.28515625" customWidth="1"/>
    <col min="8437" max="8438" width="5.7109375" customWidth="1"/>
    <col min="8439" max="8439" width="8.7109375" customWidth="1"/>
    <col min="8440" max="8440" width="12.42578125" customWidth="1"/>
    <col min="8441" max="8442" width="21.7109375" customWidth="1"/>
    <col min="8685" max="8685" width="0" hidden="1" customWidth="1"/>
    <col min="8686" max="8686" width="4.7109375" customWidth="1"/>
    <col min="8687" max="8687" width="2.28515625" customWidth="1"/>
    <col min="8688" max="8688" width="6.28515625" customWidth="1"/>
    <col min="8689" max="8690" width="19.140625" customWidth="1"/>
    <col min="8691" max="8691" width="5" customWidth="1"/>
    <col min="8692" max="8692" width="6.28515625" customWidth="1"/>
    <col min="8693" max="8694" width="5.7109375" customWidth="1"/>
    <col min="8695" max="8695" width="8.7109375" customWidth="1"/>
    <col min="8696" max="8696" width="12.42578125" customWidth="1"/>
    <col min="8697" max="8698" width="21.7109375" customWidth="1"/>
    <col min="8941" max="8941" width="0" hidden="1" customWidth="1"/>
    <col min="8942" max="8942" width="4.7109375" customWidth="1"/>
    <col min="8943" max="8943" width="2.28515625" customWidth="1"/>
    <col min="8944" max="8944" width="6.28515625" customWidth="1"/>
    <col min="8945" max="8946" width="19.140625" customWidth="1"/>
    <col min="8947" max="8947" width="5" customWidth="1"/>
    <col min="8948" max="8948" width="6.28515625" customWidth="1"/>
    <col min="8949" max="8950" width="5.7109375" customWidth="1"/>
    <col min="8951" max="8951" width="8.7109375" customWidth="1"/>
    <col min="8952" max="8952" width="12.42578125" customWidth="1"/>
    <col min="8953" max="8954" width="21.7109375" customWidth="1"/>
    <col min="9197" max="9197" width="0" hidden="1" customWidth="1"/>
    <col min="9198" max="9198" width="4.7109375" customWidth="1"/>
    <col min="9199" max="9199" width="2.28515625" customWidth="1"/>
    <col min="9200" max="9200" width="6.28515625" customWidth="1"/>
    <col min="9201" max="9202" width="19.140625" customWidth="1"/>
    <col min="9203" max="9203" width="5" customWidth="1"/>
    <col min="9204" max="9204" width="6.28515625" customWidth="1"/>
    <col min="9205" max="9206" width="5.7109375" customWidth="1"/>
    <col min="9207" max="9207" width="8.7109375" customWidth="1"/>
    <col min="9208" max="9208" width="12.42578125" customWidth="1"/>
    <col min="9209" max="9210" width="21.7109375" customWidth="1"/>
    <col min="9453" max="9453" width="0" hidden="1" customWidth="1"/>
    <col min="9454" max="9454" width="4.7109375" customWidth="1"/>
    <col min="9455" max="9455" width="2.28515625" customWidth="1"/>
    <col min="9456" max="9456" width="6.28515625" customWidth="1"/>
    <col min="9457" max="9458" width="19.140625" customWidth="1"/>
    <col min="9459" max="9459" width="5" customWidth="1"/>
    <col min="9460" max="9460" width="6.28515625" customWidth="1"/>
    <col min="9461" max="9462" width="5.7109375" customWidth="1"/>
    <col min="9463" max="9463" width="8.7109375" customWidth="1"/>
    <col min="9464" max="9464" width="12.42578125" customWidth="1"/>
    <col min="9465" max="9466" width="21.7109375" customWidth="1"/>
    <col min="9709" max="9709" width="0" hidden="1" customWidth="1"/>
    <col min="9710" max="9710" width="4.7109375" customWidth="1"/>
    <col min="9711" max="9711" width="2.28515625" customWidth="1"/>
    <col min="9712" max="9712" width="6.28515625" customWidth="1"/>
    <col min="9713" max="9714" width="19.140625" customWidth="1"/>
    <col min="9715" max="9715" width="5" customWidth="1"/>
    <col min="9716" max="9716" width="6.28515625" customWidth="1"/>
    <col min="9717" max="9718" width="5.7109375" customWidth="1"/>
    <col min="9719" max="9719" width="8.7109375" customWidth="1"/>
    <col min="9720" max="9720" width="12.42578125" customWidth="1"/>
    <col min="9721" max="9722" width="21.7109375" customWidth="1"/>
    <col min="9965" max="9965" width="0" hidden="1" customWidth="1"/>
    <col min="9966" max="9966" width="4.7109375" customWidth="1"/>
    <col min="9967" max="9967" width="2.28515625" customWidth="1"/>
    <col min="9968" max="9968" width="6.28515625" customWidth="1"/>
    <col min="9969" max="9970" width="19.140625" customWidth="1"/>
    <col min="9971" max="9971" width="5" customWidth="1"/>
    <col min="9972" max="9972" width="6.28515625" customWidth="1"/>
    <col min="9973" max="9974" width="5.7109375" customWidth="1"/>
    <col min="9975" max="9975" width="8.7109375" customWidth="1"/>
    <col min="9976" max="9976" width="12.42578125" customWidth="1"/>
    <col min="9977" max="9978" width="21.7109375" customWidth="1"/>
    <col min="10221" max="10221" width="0" hidden="1" customWidth="1"/>
    <col min="10222" max="10222" width="4.7109375" customWidth="1"/>
    <col min="10223" max="10223" width="2.28515625" customWidth="1"/>
    <col min="10224" max="10224" width="6.28515625" customWidth="1"/>
    <col min="10225" max="10226" width="19.140625" customWidth="1"/>
    <col min="10227" max="10227" width="5" customWidth="1"/>
    <col min="10228" max="10228" width="6.28515625" customWidth="1"/>
    <col min="10229" max="10230" width="5.7109375" customWidth="1"/>
    <col min="10231" max="10231" width="8.7109375" customWidth="1"/>
    <col min="10232" max="10232" width="12.42578125" customWidth="1"/>
    <col min="10233" max="10234" width="21.7109375" customWidth="1"/>
    <col min="10477" max="10477" width="0" hidden="1" customWidth="1"/>
    <col min="10478" max="10478" width="4.7109375" customWidth="1"/>
    <col min="10479" max="10479" width="2.28515625" customWidth="1"/>
    <col min="10480" max="10480" width="6.28515625" customWidth="1"/>
    <col min="10481" max="10482" width="19.140625" customWidth="1"/>
    <col min="10483" max="10483" width="5" customWidth="1"/>
    <col min="10484" max="10484" width="6.28515625" customWidth="1"/>
    <col min="10485" max="10486" width="5.7109375" customWidth="1"/>
    <col min="10487" max="10487" width="8.7109375" customWidth="1"/>
    <col min="10488" max="10488" width="12.42578125" customWidth="1"/>
    <col min="10489" max="10490" width="21.7109375" customWidth="1"/>
    <col min="10733" max="10733" width="0" hidden="1" customWidth="1"/>
    <col min="10734" max="10734" width="4.7109375" customWidth="1"/>
    <col min="10735" max="10735" width="2.28515625" customWidth="1"/>
    <col min="10736" max="10736" width="6.28515625" customWidth="1"/>
    <col min="10737" max="10738" width="19.140625" customWidth="1"/>
    <col min="10739" max="10739" width="5" customWidth="1"/>
    <col min="10740" max="10740" width="6.28515625" customWidth="1"/>
    <col min="10741" max="10742" width="5.7109375" customWidth="1"/>
    <col min="10743" max="10743" width="8.7109375" customWidth="1"/>
    <col min="10744" max="10744" width="12.42578125" customWidth="1"/>
    <col min="10745" max="10746" width="21.7109375" customWidth="1"/>
    <col min="10989" max="10989" width="0" hidden="1" customWidth="1"/>
    <col min="10990" max="10990" width="4.7109375" customWidth="1"/>
    <col min="10991" max="10991" width="2.28515625" customWidth="1"/>
    <col min="10992" max="10992" width="6.28515625" customWidth="1"/>
    <col min="10993" max="10994" width="19.140625" customWidth="1"/>
    <col min="10995" max="10995" width="5" customWidth="1"/>
    <col min="10996" max="10996" width="6.28515625" customWidth="1"/>
    <col min="10997" max="10998" width="5.7109375" customWidth="1"/>
    <col min="10999" max="10999" width="8.7109375" customWidth="1"/>
    <col min="11000" max="11000" width="12.42578125" customWidth="1"/>
    <col min="11001" max="11002" width="21.7109375" customWidth="1"/>
    <col min="11245" max="11245" width="0" hidden="1" customWidth="1"/>
    <col min="11246" max="11246" width="4.7109375" customWidth="1"/>
    <col min="11247" max="11247" width="2.28515625" customWidth="1"/>
    <col min="11248" max="11248" width="6.28515625" customWidth="1"/>
    <col min="11249" max="11250" width="19.140625" customWidth="1"/>
    <col min="11251" max="11251" width="5" customWidth="1"/>
    <col min="11252" max="11252" width="6.28515625" customWidth="1"/>
    <col min="11253" max="11254" width="5.7109375" customWidth="1"/>
    <col min="11255" max="11255" width="8.7109375" customWidth="1"/>
    <col min="11256" max="11256" width="12.42578125" customWidth="1"/>
    <col min="11257" max="11258" width="21.7109375" customWidth="1"/>
    <col min="11501" max="11501" width="0" hidden="1" customWidth="1"/>
    <col min="11502" max="11502" width="4.7109375" customWidth="1"/>
    <col min="11503" max="11503" width="2.28515625" customWidth="1"/>
    <col min="11504" max="11504" width="6.28515625" customWidth="1"/>
    <col min="11505" max="11506" width="19.140625" customWidth="1"/>
    <col min="11507" max="11507" width="5" customWidth="1"/>
    <col min="11508" max="11508" width="6.28515625" customWidth="1"/>
    <col min="11509" max="11510" width="5.7109375" customWidth="1"/>
    <col min="11511" max="11511" width="8.7109375" customWidth="1"/>
    <col min="11512" max="11512" width="12.42578125" customWidth="1"/>
    <col min="11513" max="11514" width="21.7109375" customWidth="1"/>
    <col min="11757" max="11757" width="0" hidden="1" customWidth="1"/>
    <col min="11758" max="11758" width="4.7109375" customWidth="1"/>
    <col min="11759" max="11759" width="2.28515625" customWidth="1"/>
    <col min="11760" max="11760" width="6.28515625" customWidth="1"/>
    <col min="11761" max="11762" width="19.140625" customWidth="1"/>
    <col min="11763" max="11763" width="5" customWidth="1"/>
    <col min="11764" max="11764" width="6.28515625" customWidth="1"/>
    <col min="11765" max="11766" width="5.7109375" customWidth="1"/>
    <col min="11767" max="11767" width="8.7109375" customWidth="1"/>
    <col min="11768" max="11768" width="12.42578125" customWidth="1"/>
    <col min="11769" max="11770" width="21.7109375" customWidth="1"/>
    <col min="12013" max="12013" width="0" hidden="1" customWidth="1"/>
    <col min="12014" max="12014" width="4.7109375" customWidth="1"/>
    <col min="12015" max="12015" width="2.28515625" customWidth="1"/>
    <col min="12016" max="12016" width="6.28515625" customWidth="1"/>
    <col min="12017" max="12018" width="19.140625" customWidth="1"/>
    <col min="12019" max="12019" width="5" customWidth="1"/>
    <col min="12020" max="12020" width="6.28515625" customWidth="1"/>
    <col min="12021" max="12022" width="5.7109375" customWidth="1"/>
    <col min="12023" max="12023" width="8.7109375" customWidth="1"/>
    <col min="12024" max="12024" width="12.42578125" customWidth="1"/>
    <col min="12025" max="12026" width="21.7109375" customWidth="1"/>
    <col min="12269" max="12269" width="0" hidden="1" customWidth="1"/>
    <col min="12270" max="12270" width="4.7109375" customWidth="1"/>
    <col min="12271" max="12271" width="2.28515625" customWidth="1"/>
    <col min="12272" max="12272" width="6.28515625" customWidth="1"/>
    <col min="12273" max="12274" width="19.140625" customWidth="1"/>
    <col min="12275" max="12275" width="5" customWidth="1"/>
    <col min="12276" max="12276" width="6.28515625" customWidth="1"/>
    <col min="12277" max="12278" width="5.7109375" customWidth="1"/>
    <col min="12279" max="12279" width="8.7109375" customWidth="1"/>
    <col min="12280" max="12280" width="12.42578125" customWidth="1"/>
    <col min="12281" max="12282" width="21.7109375" customWidth="1"/>
    <col min="12525" max="12525" width="0" hidden="1" customWidth="1"/>
    <col min="12526" max="12526" width="4.7109375" customWidth="1"/>
    <col min="12527" max="12527" width="2.28515625" customWidth="1"/>
    <col min="12528" max="12528" width="6.28515625" customWidth="1"/>
    <col min="12529" max="12530" width="19.140625" customWidth="1"/>
    <col min="12531" max="12531" width="5" customWidth="1"/>
    <col min="12532" max="12532" width="6.28515625" customWidth="1"/>
    <col min="12533" max="12534" width="5.7109375" customWidth="1"/>
    <col min="12535" max="12535" width="8.7109375" customWidth="1"/>
    <col min="12536" max="12536" width="12.42578125" customWidth="1"/>
    <col min="12537" max="12538" width="21.7109375" customWidth="1"/>
    <col min="12781" max="12781" width="0" hidden="1" customWidth="1"/>
    <col min="12782" max="12782" width="4.7109375" customWidth="1"/>
    <col min="12783" max="12783" width="2.28515625" customWidth="1"/>
    <col min="12784" max="12784" width="6.28515625" customWidth="1"/>
    <col min="12785" max="12786" width="19.140625" customWidth="1"/>
    <col min="12787" max="12787" width="5" customWidth="1"/>
    <col min="12788" max="12788" width="6.28515625" customWidth="1"/>
    <col min="12789" max="12790" width="5.7109375" customWidth="1"/>
    <col min="12791" max="12791" width="8.7109375" customWidth="1"/>
    <col min="12792" max="12792" width="12.42578125" customWidth="1"/>
    <col min="12793" max="12794" width="21.7109375" customWidth="1"/>
    <col min="13037" max="13037" width="0" hidden="1" customWidth="1"/>
    <col min="13038" max="13038" width="4.7109375" customWidth="1"/>
    <col min="13039" max="13039" width="2.28515625" customWidth="1"/>
    <col min="13040" max="13040" width="6.28515625" customWidth="1"/>
    <col min="13041" max="13042" width="19.140625" customWidth="1"/>
    <col min="13043" max="13043" width="5" customWidth="1"/>
    <col min="13044" max="13044" width="6.28515625" customWidth="1"/>
    <col min="13045" max="13046" width="5.7109375" customWidth="1"/>
    <col min="13047" max="13047" width="8.7109375" customWidth="1"/>
    <col min="13048" max="13048" width="12.42578125" customWidth="1"/>
    <col min="13049" max="13050" width="21.7109375" customWidth="1"/>
    <col min="13293" max="13293" width="0" hidden="1" customWidth="1"/>
    <col min="13294" max="13294" width="4.7109375" customWidth="1"/>
    <col min="13295" max="13295" width="2.28515625" customWidth="1"/>
    <col min="13296" max="13296" width="6.28515625" customWidth="1"/>
    <col min="13297" max="13298" width="19.140625" customWidth="1"/>
    <col min="13299" max="13299" width="5" customWidth="1"/>
    <col min="13300" max="13300" width="6.28515625" customWidth="1"/>
    <col min="13301" max="13302" width="5.7109375" customWidth="1"/>
    <col min="13303" max="13303" width="8.7109375" customWidth="1"/>
    <col min="13304" max="13304" width="12.42578125" customWidth="1"/>
    <col min="13305" max="13306" width="21.7109375" customWidth="1"/>
    <col min="13549" max="13549" width="0" hidden="1" customWidth="1"/>
    <col min="13550" max="13550" width="4.7109375" customWidth="1"/>
    <col min="13551" max="13551" width="2.28515625" customWidth="1"/>
    <col min="13552" max="13552" width="6.28515625" customWidth="1"/>
    <col min="13553" max="13554" width="19.140625" customWidth="1"/>
    <col min="13555" max="13555" width="5" customWidth="1"/>
    <col min="13556" max="13556" width="6.28515625" customWidth="1"/>
    <col min="13557" max="13558" width="5.7109375" customWidth="1"/>
    <col min="13559" max="13559" width="8.7109375" customWidth="1"/>
    <col min="13560" max="13560" width="12.42578125" customWidth="1"/>
    <col min="13561" max="13562" width="21.7109375" customWidth="1"/>
    <col min="13805" max="13805" width="0" hidden="1" customWidth="1"/>
    <col min="13806" max="13806" width="4.7109375" customWidth="1"/>
    <col min="13807" max="13807" width="2.28515625" customWidth="1"/>
    <col min="13808" max="13808" width="6.28515625" customWidth="1"/>
    <col min="13809" max="13810" width="19.140625" customWidth="1"/>
    <col min="13811" max="13811" width="5" customWidth="1"/>
    <col min="13812" max="13812" width="6.28515625" customWidth="1"/>
    <col min="13813" max="13814" width="5.7109375" customWidth="1"/>
    <col min="13815" max="13815" width="8.7109375" customWidth="1"/>
    <col min="13816" max="13816" width="12.42578125" customWidth="1"/>
    <col min="13817" max="13818" width="21.7109375" customWidth="1"/>
    <col min="14061" max="14061" width="0" hidden="1" customWidth="1"/>
    <col min="14062" max="14062" width="4.7109375" customWidth="1"/>
    <col min="14063" max="14063" width="2.28515625" customWidth="1"/>
    <col min="14064" max="14064" width="6.28515625" customWidth="1"/>
    <col min="14065" max="14066" width="19.140625" customWidth="1"/>
    <col min="14067" max="14067" width="5" customWidth="1"/>
    <col min="14068" max="14068" width="6.28515625" customWidth="1"/>
    <col min="14069" max="14070" width="5.7109375" customWidth="1"/>
    <col min="14071" max="14071" width="8.7109375" customWidth="1"/>
    <col min="14072" max="14072" width="12.42578125" customWidth="1"/>
    <col min="14073" max="14074" width="21.7109375" customWidth="1"/>
    <col min="14317" max="14317" width="0" hidden="1" customWidth="1"/>
    <col min="14318" max="14318" width="4.7109375" customWidth="1"/>
    <col min="14319" max="14319" width="2.28515625" customWidth="1"/>
    <col min="14320" max="14320" width="6.28515625" customWidth="1"/>
    <col min="14321" max="14322" width="19.140625" customWidth="1"/>
    <col min="14323" max="14323" width="5" customWidth="1"/>
    <col min="14324" max="14324" width="6.28515625" customWidth="1"/>
    <col min="14325" max="14326" width="5.7109375" customWidth="1"/>
    <col min="14327" max="14327" width="8.7109375" customWidth="1"/>
    <col min="14328" max="14328" width="12.42578125" customWidth="1"/>
    <col min="14329" max="14330" width="21.7109375" customWidth="1"/>
    <col min="14573" max="14573" width="0" hidden="1" customWidth="1"/>
    <col min="14574" max="14574" width="4.7109375" customWidth="1"/>
    <col min="14575" max="14575" width="2.28515625" customWidth="1"/>
    <col min="14576" max="14576" width="6.28515625" customWidth="1"/>
    <col min="14577" max="14578" width="19.140625" customWidth="1"/>
    <col min="14579" max="14579" width="5" customWidth="1"/>
    <col min="14580" max="14580" width="6.28515625" customWidth="1"/>
    <col min="14581" max="14582" width="5.7109375" customWidth="1"/>
    <col min="14583" max="14583" width="8.7109375" customWidth="1"/>
    <col min="14584" max="14584" width="12.42578125" customWidth="1"/>
    <col min="14585" max="14586" width="21.7109375" customWidth="1"/>
    <col min="14829" max="14829" width="0" hidden="1" customWidth="1"/>
    <col min="14830" max="14830" width="4.7109375" customWidth="1"/>
    <col min="14831" max="14831" width="2.28515625" customWidth="1"/>
    <col min="14832" max="14832" width="6.28515625" customWidth="1"/>
    <col min="14833" max="14834" width="19.140625" customWidth="1"/>
    <col min="14835" max="14835" width="5" customWidth="1"/>
    <col min="14836" max="14836" width="6.28515625" customWidth="1"/>
    <col min="14837" max="14838" width="5.7109375" customWidth="1"/>
    <col min="14839" max="14839" width="8.7109375" customWidth="1"/>
    <col min="14840" max="14840" width="12.42578125" customWidth="1"/>
    <col min="14841" max="14842" width="21.7109375" customWidth="1"/>
    <col min="15085" max="15085" width="0" hidden="1" customWidth="1"/>
    <col min="15086" max="15086" width="4.7109375" customWidth="1"/>
    <col min="15087" max="15087" width="2.28515625" customWidth="1"/>
    <col min="15088" max="15088" width="6.28515625" customWidth="1"/>
    <col min="15089" max="15090" width="19.140625" customWidth="1"/>
    <col min="15091" max="15091" width="5" customWidth="1"/>
    <col min="15092" max="15092" width="6.28515625" customWidth="1"/>
    <col min="15093" max="15094" width="5.7109375" customWidth="1"/>
    <col min="15095" max="15095" width="8.7109375" customWidth="1"/>
    <col min="15096" max="15096" width="12.42578125" customWidth="1"/>
    <col min="15097" max="15098" width="21.7109375" customWidth="1"/>
    <col min="15341" max="15341" width="0" hidden="1" customWidth="1"/>
    <col min="15342" max="15342" width="4.7109375" customWidth="1"/>
    <col min="15343" max="15343" width="2.28515625" customWidth="1"/>
    <col min="15344" max="15344" width="6.28515625" customWidth="1"/>
    <col min="15345" max="15346" width="19.140625" customWidth="1"/>
    <col min="15347" max="15347" width="5" customWidth="1"/>
    <col min="15348" max="15348" width="6.28515625" customWidth="1"/>
    <col min="15349" max="15350" width="5.7109375" customWidth="1"/>
    <col min="15351" max="15351" width="8.7109375" customWidth="1"/>
    <col min="15352" max="15352" width="12.42578125" customWidth="1"/>
    <col min="15353" max="15354" width="21.7109375" customWidth="1"/>
    <col min="15597" max="15597" width="0" hidden="1" customWidth="1"/>
    <col min="15598" max="15598" width="4.7109375" customWidth="1"/>
    <col min="15599" max="15599" width="2.28515625" customWidth="1"/>
    <col min="15600" max="15600" width="6.28515625" customWidth="1"/>
    <col min="15601" max="15602" width="19.140625" customWidth="1"/>
    <col min="15603" max="15603" width="5" customWidth="1"/>
    <col min="15604" max="15604" width="6.28515625" customWidth="1"/>
    <col min="15605" max="15606" width="5.7109375" customWidth="1"/>
    <col min="15607" max="15607" width="8.7109375" customWidth="1"/>
    <col min="15608" max="15608" width="12.42578125" customWidth="1"/>
    <col min="15609" max="15610" width="21.7109375" customWidth="1"/>
    <col min="15853" max="15853" width="0" hidden="1" customWidth="1"/>
    <col min="15854" max="15854" width="4.7109375" customWidth="1"/>
    <col min="15855" max="15855" width="2.28515625" customWidth="1"/>
    <col min="15856" max="15856" width="6.28515625" customWidth="1"/>
    <col min="15857" max="15858" width="19.140625" customWidth="1"/>
    <col min="15859" max="15859" width="5" customWidth="1"/>
    <col min="15860" max="15860" width="6.28515625" customWidth="1"/>
    <col min="15861" max="15862" width="5.7109375" customWidth="1"/>
    <col min="15863" max="15863" width="8.7109375" customWidth="1"/>
    <col min="15864" max="15864" width="12.42578125" customWidth="1"/>
    <col min="15865" max="15866" width="21.7109375" customWidth="1"/>
    <col min="16109" max="16109" width="0" hidden="1" customWidth="1"/>
    <col min="16110" max="16110" width="4.7109375" customWidth="1"/>
    <col min="16111" max="16111" width="2.28515625" customWidth="1"/>
    <col min="16112" max="16112" width="6.28515625" customWidth="1"/>
    <col min="16113" max="16114" width="19.140625" customWidth="1"/>
    <col min="16115" max="16115" width="5" customWidth="1"/>
    <col min="16116" max="16116" width="6.28515625" customWidth="1"/>
    <col min="16117" max="16118" width="5.7109375" customWidth="1"/>
    <col min="16119" max="16119" width="8.7109375" customWidth="1"/>
    <col min="16120" max="16120" width="12.42578125" customWidth="1"/>
    <col min="16121" max="16122" width="21.7109375" customWidth="1"/>
  </cols>
  <sheetData>
    <row r="6" spans="1:14" s="5" customFormat="1" ht="27" customHeight="1" x14ac:dyDescent="0.25">
      <c r="B6" s="149" t="s">
        <v>5</v>
      </c>
      <c r="C6" s="149"/>
      <c r="D6" s="149"/>
      <c r="E6" s="149"/>
      <c r="F6" s="149"/>
      <c r="G6" s="149"/>
      <c r="H6" s="149"/>
      <c r="I6" s="149"/>
      <c r="J6" s="149"/>
      <c r="K6" s="149"/>
      <c r="L6" s="149"/>
      <c r="M6" s="149"/>
      <c r="N6" s="149"/>
    </row>
    <row r="7" spans="1:14" s="1" customFormat="1" ht="18.75" customHeight="1" x14ac:dyDescent="0.35">
      <c r="A7" s="93"/>
      <c r="B7" s="153" t="s">
        <v>6</v>
      </c>
      <c r="C7" s="153"/>
      <c r="D7" s="153"/>
      <c r="E7" s="153"/>
      <c r="F7" s="153"/>
      <c r="G7" s="153"/>
      <c r="H7" s="153"/>
      <c r="I7" s="153"/>
      <c r="J7" s="153"/>
      <c r="K7" s="153"/>
      <c r="L7" s="153"/>
      <c r="M7" s="153"/>
      <c r="N7" s="153"/>
    </row>
    <row r="8" spans="1:14" s="1" customFormat="1" ht="19.5" customHeight="1" x14ac:dyDescent="0.25">
      <c r="B8" s="8"/>
      <c r="C8" s="11"/>
      <c r="D8" s="12" t="s">
        <v>7</v>
      </c>
      <c r="E8" s="150"/>
      <c r="F8" s="150"/>
      <c r="G8" s="150"/>
      <c r="H8" s="150"/>
      <c r="I8" s="150"/>
      <c r="J8" s="150"/>
      <c r="K8" s="150"/>
      <c r="L8" s="150"/>
      <c r="M8" s="150"/>
      <c r="N8" s="150"/>
    </row>
    <row r="9" spans="1:14" s="1" customFormat="1" ht="19.5" customHeight="1" x14ac:dyDescent="0.25">
      <c r="B9" s="8"/>
      <c r="C9" s="11"/>
      <c r="D9" s="12" t="s">
        <v>8</v>
      </c>
      <c r="E9" s="150"/>
      <c r="F9" s="150"/>
      <c r="G9" s="150"/>
      <c r="H9" s="150"/>
      <c r="I9" s="150"/>
      <c r="J9" s="150"/>
      <c r="K9" s="150"/>
      <c r="L9" s="150"/>
      <c r="M9" s="150"/>
      <c r="N9" s="150"/>
    </row>
    <row r="10" spans="1:14" s="1" customFormat="1" ht="15.75" x14ac:dyDescent="0.25">
      <c r="B10" s="8"/>
      <c r="C10" s="8"/>
      <c r="D10" s="12"/>
      <c r="E10" s="12"/>
      <c r="F10" s="12"/>
      <c r="G10" s="12"/>
      <c r="H10" s="12"/>
      <c r="I10" s="12"/>
      <c r="J10" s="12"/>
      <c r="K10" s="13"/>
      <c r="L10" s="11"/>
      <c r="M10" s="11"/>
      <c r="N10" s="8"/>
    </row>
    <row r="11" spans="1:14" s="1" customFormat="1" ht="48.75" customHeight="1" x14ac:dyDescent="0.25">
      <c r="B11" s="14"/>
      <c r="C11" s="15"/>
      <c r="D11" s="16"/>
      <c r="E11" s="15"/>
      <c r="F11" s="15"/>
      <c r="G11" s="15"/>
      <c r="H11" s="15"/>
      <c r="I11" s="15"/>
      <c r="J11" s="15"/>
      <c r="K11" s="15"/>
      <c r="L11" s="15"/>
      <c r="M11" s="17" t="s">
        <v>9</v>
      </c>
      <c r="N11" s="17" t="s">
        <v>10</v>
      </c>
    </row>
    <row r="12" spans="1:14" s="1" customFormat="1" ht="15.75" x14ac:dyDescent="0.25">
      <c r="B12" s="8"/>
      <c r="C12" s="8"/>
      <c r="D12" s="8"/>
      <c r="E12" s="8"/>
      <c r="F12" s="8"/>
      <c r="G12" s="8"/>
      <c r="H12" s="8"/>
      <c r="I12" s="8"/>
      <c r="J12" s="8"/>
      <c r="K12" s="8"/>
      <c r="L12" s="6"/>
      <c r="M12" s="18"/>
      <c r="N12" s="18"/>
    </row>
    <row r="13" spans="1:14" s="1" customFormat="1" ht="16.5" thickBot="1" x14ac:dyDescent="0.3">
      <c r="B13" s="8"/>
      <c r="C13" s="8"/>
      <c r="D13" s="8"/>
      <c r="E13" s="8"/>
      <c r="F13" s="8"/>
      <c r="G13" s="8"/>
      <c r="H13" s="8"/>
      <c r="I13" s="8"/>
      <c r="J13" s="8"/>
      <c r="K13" s="8"/>
      <c r="L13" s="6"/>
      <c r="M13" s="19"/>
      <c r="N13" s="19"/>
    </row>
    <row r="14" spans="1:14" s="1" customFormat="1" ht="15.75" x14ac:dyDescent="0.25">
      <c r="B14" s="20" t="s">
        <v>11</v>
      </c>
      <c r="C14" s="151" t="s">
        <v>12</v>
      </c>
      <c r="D14" s="151"/>
      <c r="E14" s="151"/>
      <c r="F14" s="151"/>
      <c r="G14" s="151"/>
      <c r="H14" s="151"/>
      <c r="I14" s="151"/>
      <c r="J14" s="151"/>
      <c r="K14" s="151"/>
      <c r="L14" s="21"/>
      <c r="M14" s="22"/>
      <c r="N14" s="23"/>
    </row>
    <row r="15" spans="1:14" s="1" customFormat="1" ht="15.75" x14ac:dyDescent="0.25">
      <c r="B15" s="7">
        <v>1</v>
      </c>
      <c r="C15" s="8"/>
      <c r="D15" s="24" t="s">
        <v>13</v>
      </c>
      <c r="E15" s="24"/>
      <c r="F15" s="24"/>
      <c r="G15" s="24"/>
      <c r="H15" s="24"/>
      <c r="I15" s="24"/>
      <c r="J15" s="24"/>
      <c r="K15" s="8"/>
      <c r="L15" s="6"/>
      <c r="M15" s="96"/>
      <c r="N15" s="97"/>
    </row>
    <row r="16" spans="1:14" s="1" customFormat="1" ht="15.75" x14ac:dyDescent="0.25">
      <c r="B16" s="7">
        <v>2</v>
      </c>
      <c r="C16" s="8"/>
      <c r="D16" s="8" t="s">
        <v>14</v>
      </c>
      <c r="E16" s="8"/>
      <c r="F16" s="8"/>
      <c r="G16" s="8"/>
      <c r="H16" s="8"/>
      <c r="I16" s="8"/>
      <c r="J16" s="8"/>
      <c r="K16" s="24"/>
      <c r="L16" s="25" t="s">
        <v>15</v>
      </c>
      <c r="M16" s="96"/>
      <c r="N16" s="97"/>
    </row>
    <row r="17" spans="2:25" s="1" customFormat="1" ht="15.75" x14ac:dyDescent="0.25">
      <c r="B17" s="7">
        <v>3</v>
      </c>
      <c r="C17" s="8"/>
      <c r="D17" s="8" t="s">
        <v>16</v>
      </c>
      <c r="E17" s="8"/>
      <c r="F17" s="8"/>
      <c r="G17" s="8"/>
      <c r="H17" s="8"/>
      <c r="I17" s="8"/>
      <c r="J17" s="8"/>
      <c r="K17" s="24"/>
      <c r="L17" s="25" t="s">
        <v>15</v>
      </c>
      <c r="M17" s="96"/>
      <c r="N17" s="97"/>
    </row>
    <row r="18" spans="2:25" s="1" customFormat="1" ht="15.75" x14ac:dyDescent="0.25">
      <c r="B18" s="7">
        <v>4</v>
      </c>
      <c r="C18" s="8"/>
      <c r="D18" s="8" t="s">
        <v>17</v>
      </c>
      <c r="E18" s="8"/>
      <c r="F18" s="8"/>
      <c r="G18" s="8"/>
      <c r="H18" s="8"/>
      <c r="I18" s="8"/>
      <c r="J18" s="8"/>
      <c r="K18" s="24"/>
      <c r="L18" s="25" t="s">
        <v>15</v>
      </c>
      <c r="M18" s="96"/>
      <c r="N18" s="97"/>
      <c r="U18" s="141"/>
      <c r="V18" s="141"/>
      <c r="W18" s="141"/>
      <c r="X18" s="141"/>
      <c r="Y18" s="141"/>
    </row>
    <row r="19" spans="2:25" s="1" customFormat="1" ht="15.75" x14ac:dyDescent="0.25">
      <c r="B19" s="7">
        <v>5</v>
      </c>
      <c r="C19" s="8"/>
      <c r="D19" s="26" t="s">
        <v>116</v>
      </c>
      <c r="E19" s="26"/>
      <c r="F19" s="26"/>
      <c r="G19" s="8"/>
      <c r="H19" s="8"/>
      <c r="I19" s="8"/>
      <c r="J19" s="8"/>
      <c r="K19" s="8"/>
      <c r="L19" s="25" t="s">
        <v>15</v>
      </c>
      <c r="M19" s="96"/>
      <c r="N19" s="97"/>
    </row>
    <row r="20" spans="2:25" s="1" customFormat="1" ht="15.75" x14ac:dyDescent="0.25">
      <c r="B20" s="7">
        <v>6</v>
      </c>
      <c r="C20" s="8"/>
      <c r="D20" s="8" t="s">
        <v>18</v>
      </c>
      <c r="E20" s="8"/>
      <c r="F20" s="8"/>
      <c r="G20" s="8"/>
      <c r="H20" s="8"/>
      <c r="I20" s="8"/>
      <c r="J20" s="8"/>
      <c r="K20" s="24"/>
      <c r="L20" s="25" t="s">
        <v>15</v>
      </c>
      <c r="M20" s="96"/>
      <c r="N20" s="97"/>
    </row>
    <row r="21" spans="2:25" s="1" customFormat="1" ht="15.75" x14ac:dyDescent="0.25">
      <c r="B21" s="7">
        <v>7</v>
      </c>
      <c r="C21" s="8"/>
      <c r="D21" s="26" t="s">
        <v>19</v>
      </c>
      <c r="E21" s="8"/>
      <c r="F21" s="8"/>
      <c r="G21" s="8"/>
      <c r="H21" s="8"/>
      <c r="I21" s="8"/>
      <c r="J21" s="8"/>
      <c r="K21" s="24"/>
      <c r="L21" s="25" t="s">
        <v>15</v>
      </c>
      <c r="M21" s="96"/>
      <c r="N21" s="97"/>
    </row>
    <row r="22" spans="2:25" s="1" customFormat="1" ht="15.75" x14ac:dyDescent="0.25">
      <c r="B22" s="7">
        <v>8</v>
      </c>
      <c r="C22" s="8"/>
      <c r="D22" s="8" t="s">
        <v>20</v>
      </c>
      <c r="E22" s="27"/>
      <c r="F22" s="27"/>
      <c r="G22" s="27"/>
      <c r="H22" s="27"/>
      <c r="I22" s="8"/>
      <c r="J22" s="8"/>
      <c r="K22" s="24"/>
      <c r="L22" s="25" t="s">
        <v>15</v>
      </c>
      <c r="M22" s="96"/>
      <c r="N22" s="97"/>
    </row>
    <row r="23" spans="2:25" s="1" customFormat="1" ht="16.5" thickBot="1" x14ac:dyDescent="0.3">
      <c r="B23" s="7">
        <v>9</v>
      </c>
      <c r="C23" s="8"/>
      <c r="D23" s="8" t="s">
        <v>21</v>
      </c>
      <c r="E23" s="8"/>
      <c r="F23" s="8"/>
      <c r="G23" s="8"/>
      <c r="H23" s="8"/>
      <c r="I23" s="8"/>
      <c r="J23" s="8"/>
      <c r="K23" s="24"/>
      <c r="L23" s="25" t="s">
        <v>15</v>
      </c>
      <c r="M23" s="98"/>
      <c r="N23" s="99"/>
    </row>
    <row r="24" spans="2:25" s="1" customFormat="1" ht="17.25" thickTop="1" thickBot="1" x14ac:dyDescent="0.3">
      <c r="B24" s="28" t="s">
        <v>22</v>
      </c>
      <c r="C24" s="29"/>
      <c r="D24" s="30"/>
      <c r="E24" s="30"/>
      <c r="F24" s="30"/>
      <c r="G24" s="30"/>
      <c r="H24" s="30"/>
      <c r="I24" s="30"/>
      <c r="J24" s="30"/>
      <c r="K24" s="30"/>
      <c r="L24" s="31" t="s">
        <v>23</v>
      </c>
      <c r="M24" s="83">
        <f>SUM(M15:M23)</f>
        <v>0</v>
      </c>
      <c r="N24" s="84">
        <f>SUM(N15:N23)</f>
        <v>0</v>
      </c>
    </row>
    <row r="25" spans="2:25" s="1" customFormat="1" ht="16.5" thickBot="1" x14ac:dyDescent="0.3">
      <c r="B25" s="24"/>
      <c r="C25" s="24"/>
      <c r="D25" s="8"/>
      <c r="E25" s="8"/>
      <c r="F25" s="8"/>
      <c r="G25" s="8"/>
      <c r="H25" s="8"/>
      <c r="I25" s="8"/>
      <c r="J25" s="8"/>
      <c r="K25" s="8"/>
      <c r="L25" s="6"/>
      <c r="M25" s="32"/>
      <c r="N25" s="32"/>
    </row>
    <row r="26" spans="2:25" s="1" customFormat="1" ht="15.75" x14ac:dyDescent="0.25">
      <c r="B26" s="20" t="s">
        <v>24</v>
      </c>
      <c r="C26" s="152" t="s">
        <v>25</v>
      </c>
      <c r="D26" s="152"/>
      <c r="E26" s="152"/>
      <c r="F26" s="152"/>
      <c r="G26" s="152"/>
      <c r="H26" s="152"/>
      <c r="I26" s="152"/>
      <c r="J26" s="152"/>
      <c r="K26" s="152"/>
      <c r="L26" s="21"/>
      <c r="M26" s="22"/>
      <c r="N26" s="23"/>
    </row>
    <row r="27" spans="2:25" s="1" customFormat="1" ht="15.75" x14ac:dyDescent="0.25">
      <c r="B27" s="7">
        <v>1</v>
      </c>
      <c r="C27" s="8"/>
      <c r="D27" s="8" t="s">
        <v>26</v>
      </c>
      <c r="E27" s="8"/>
      <c r="F27" s="8"/>
      <c r="G27" s="8"/>
      <c r="H27" s="8"/>
      <c r="I27" s="8"/>
      <c r="J27" s="8"/>
      <c r="K27" s="8"/>
      <c r="L27" s="6" t="s">
        <v>27</v>
      </c>
      <c r="M27" s="100"/>
      <c r="N27" s="101"/>
    </row>
    <row r="28" spans="2:25" s="1" customFormat="1" ht="31.5" customHeight="1" x14ac:dyDescent="0.25">
      <c r="B28" s="7">
        <v>2</v>
      </c>
      <c r="C28" s="8"/>
      <c r="D28" s="142" t="s">
        <v>100</v>
      </c>
      <c r="E28" s="142"/>
      <c r="F28" s="142"/>
      <c r="G28" s="142"/>
      <c r="H28" s="142"/>
      <c r="I28" s="142"/>
      <c r="J28" s="142"/>
      <c r="K28" s="24"/>
      <c r="L28" s="25" t="s">
        <v>27</v>
      </c>
      <c r="M28" s="100"/>
      <c r="N28" s="101"/>
    </row>
    <row r="29" spans="2:25" s="1" customFormat="1" ht="47.25" customHeight="1" thickBot="1" x14ac:dyDescent="0.3">
      <c r="B29" s="9">
        <v>3</v>
      </c>
      <c r="C29" s="10"/>
      <c r="D29" s="143" t="s">
        <v>28</v>
      </c>
      <c r="E29" s="143"/>
      <c r="F29" s="143"/>
      <c r="G29" s="143"/>
      <c r="H29" s="143"/>
      <c r="I29" s="143"/>
      <c r="J29" s="143"/>
      <c r="K29" s="33"/>
      <c r="L29" s="34" t="s">
        <v>27</v>
      </c>
      <c r="M29" s="102"/>
      <c r="N29" s="103"/>
    </row>
    <row r="30" spans="2:25" s="1" customFormat="1" ht="17.25" thickTop="1" thickBot="1" x14ac:dyDescent="0.3">
      <c r="B30" s="35" t="s">
        <v>29</v>
      </c>
      <c r="C30" s="36"/>
      <c r="D30" s="36"/>
      <c r="E30" s="36"/>
      <c r="F30" s="36"/>
      <c r="G30" s="36"/>
      <c r="H30" s="36"/>
      <c r="I30" s="36"/>
      <c r="J30" s="36"/>
      <c r="K30" s="36"/>
      <c r="L30" s="37" t="s">
        <v>30</v>
      </c>
      <c r="M30" s="83">
        <f>SUM(M27:M29)</f>
        <v>0</v>
      </c>
      <c r="N30" s="84">
        <f>SUM(N27:N29)</f>
        <v>0</v>
      </c>
    </row>
    <row r="31" spans="2:25" s="1" customFormat="1" ht="16.5" thickBot="1" x14ac:dyDescent="0.3">
      <c r="B31" s="24"/>
      <c r="C31" s="24"/>
      <c r="D31" s="8"/>
      <c r="E31" s="8"/>
      <c r="F31" s="8"/>
      <c r="G31" s="8"/>
      <c r="H31" s="8"/>
      <c r="I31" s="8"/>
      <c r="J31" s="8"/>
      <c r="K31" s="8"/>
      <c r="L31" s="6"/>
      <c r="M31" s="32"/>
      <c r="N31" s="32"/>
    </row>
    <row r="32" spans="2:25" s="1" customFormat="1" ht="16.5" thickBot="1" x14ac:dyDescent="0.3">
      <c r="B32" s="38" t="s">
        <v>31</v>
      </c>
      <c r="C32" s="39" t="s">
        <v>32</v>
      </c>
      <c r="D32" s="40"/>
      <c r="E32" s="40"/>
      <c r="F32" s="40"/>
      <c r="G32" s="40"/>
      <c r="H32" s="40"/>
      <c r="I32" s="40"/>
      <c r="J32" s="40"/>
      <c r="K32" s="40"/>
      <c r="L32" s="41" t="s">
        <v>33</v>
      </c>
      <c r="M32" s="42">
        <f>M24-M30</f>
        <v>0</v>
      </c>
      <c r="N32" s="43">
        <f>N24-N30</f>
        <v>0</v>
      </c>
    </row>
    <row r="33" spans="2:18" s="1" customFormat="1" ht="16.5" thickBot="1" x14ac:dyDescent="0.3">
      <c r="B33" s="24"/>
      <c r="C33" s="24"/>
      <c r="D33" s="8"/>
      <c r="E33" s="8"/>
      <c r="F33" s="8"/>
      <c r="G33" s="8"/>
      <c r="H33" s="8"/>
      <c r="I33" s="8"/>
      <c r="J33" s="8"/>
      <c r="K33" s="8"/>
      <c r="L33" s="6"/>
      <c r="M33" s="32"/>
      <c r="N33" s="32"/>
    </row>
    <row r="34" spans="2:18" s="1" customFormat="1" ht="15.75" x14ac:dyDescent="0.25">
      <c r="B34" s="57" t="s">
        <v>112</v>
      </c>
      <c r="C34" s="95" t="s">
        <v>111</v>
      </c>
      <c r="D34" s="21"/>
      <c r="E34" s="44"/>
      <c r="F34" s="44"/>
      <c r="G34" s="21"/>
      <c r="H34" s="21"/>
      <c r="I34" s="21"/>
      <c r="J34" s="21"/>
      <c r="K34" s="21"/>
      <c r="L34" s="45"/>
      <c r="M34" s="46"/>
      <c r="N34" s="47"/>
    </row>
    <row r="35" spans="2:18" s="1" customFormat="1" ht="15.75" x14ac:dyDescent="0.25">
      <c r="B35" s="166" t="s">
        <v>34</v>
      </c>
      <c r="C35" s="167"/>
      <c r="D35" s="167"/>
      <c r="E35" s="167"/>
      <c r="F35" s="167"/>
      <c r="G35" s="167"/>
      <c r="H35" s="167"/>
      <c r="I35" s="167"/>
      <c r="J35" s="167"/>
      <c r="K35" s="167"/>
      <c r="L35" s="170"/>
      <c r="M35" s="163" t="s">
        <v>101</v>
      </c>
      <c r="N35" s="164"/>
    </row>
    <row r="36" spans="2:18" s="1" customFormat="1" ht="15.75" x14ac:dyDescent="0.25">
      <c r="B36" s="48" t="s">
        <v>35</v>
      </c>
      <c r="C36" s="49" t="s">
        <v>36</v>
      </c>
      <c r="D36" s="49"/>
      <c r="E36" s="49"/>
      <c r="F36" s="49"/>
      <c r="G36" s="49"/>
      <c r="H36" s="49"/>
      <c r="I36" s="49"/>
      <c r="J36" s="49"/>
      <c r="K36" s="49"/>
      <c r="L36" s="50"/>
      <c r="M36" s="51"/>
      <c r="N36" s="52"/>
    </row>
    <row r="37" spans="2:18" s="1" customFormat="1" ht="15.75" customHeight="1" x14ac:dyDescent="0.25">
      <c r="B37" s="7">
        <v>1</v>
      </c>
      <c r="C37" s="24"/>
      <c r="D37" s="8" t="s">
        <v>37</v>
      </c>
      <c r="E37" s="8"/>
      <c r="F37" s="8"/>
      <c r="G37" s="183" t="s">
        <v>109</v>
      </c>
      <c r="H37" s="183"/>
      <c r="I37" s="183"/>
      <c r="J37" s="183"/>
      <c r="K37" s="183"/>
      <c r="L37" s="25" t="s">
        <v>15</v>
      </c>
      <c r="M37" s="96"/>
      <c r="N37" s="97"/>
    </row>
    <row r="38" spans="2:18" s="1" customFormat="1" ht="15.75" x14ac:dyDescent="0.25">
      <c r="B38" s="7">
        <v>2</v>
      </c>
      <c r="C38" s="8"/>
      <c r="D38" s="8" t="s">
        <v>38</v>
      </c>
      <c r="E38" s="8"/>
      <c r="F38" s="8"/>
      <c r="G38" s="183"/>
      <c r="H38" s="183"/>
      <c r="I38" s="183"/>
      <c r="J38" s="183"/>
      <c r="K38" s="183"/>
      <c r="L38" s="25" t="s">
        <v>15</v>
      </c>
      <c r="M38" s="96"/>
      <c r="N38" s="97"/>
    </row>
    <row r="39" spans="2:18" s="1" customFormat="1" ht="15.75" x14ac:dyDescent="0.25">
      <c r="B39" s="7">
        <v>3</v>
      </c>
      <c r="C39" s="8"/>
      <c r="D39" s="8" t="s">
        <v>39</v>
      </c>
      <c r="E39" s="8"/>
      <c r="F39" s="8"/>
      <c r="G39" s="183"/>
      <c r="H39" s="183"/>
      <c r="I39" s="183"/>
      <c r="J39" s="183"/>
      <c r="K39" s="183"/>
      <c r="L39" s="25" t="s">
        <v>15</v>
      </c>
      <c r="M39" s="96"/>
      <c r="N39" s="97"/>
    </row>
    <row r="40" spans="2:18" s="1" customFormat="1" ht="15.75" x14ac:dyDescent="0.25">
      <c r="B40" s="7">
        <v>4</v>
      </c>
      <c r="C40" s="8"/>
      <c r="D40" s="8" t="s">
        <v>40</v>
      </c>
      <c r="E40" s="8"/>
      <c r="F40" s="8"/>
      <c r="G40" s="183"/>
      <c r="H40" s="183"/>
      <c r="I40" s="183"/>
      <c r="J40" s="183"/>
      <c r="K40" s="183"/>
      <c r="L40" s="25" t="s">
        <v>15</v>
      </c>
      <c r="M40" s="96"/>
      <c r="N40" s="97"/>
    </row>
    <row r="41" spans="2:18" s="1" customFormat="1" ht="16.5" thickBot="1" x14ac:dyDescent="0.3">
      <c r="B41" s="9">
        <v>5</v>
      </c>
      <c r="C41" s="54"/>
      <c r="D41" s="54" t="s">
        <v>41</v>
      </c>
      <c r="E41" s="54"/>
      <c r="F41" s="54"/>
      <c r="G41" s="184"/>
      <c r="H41" s="184"/>
      <c r="I41" s="184"/>
      <c r="J41" s="184"/>
      <c r="K41" s="184"/>
      <c r="L41" s="34" t="s">
        <v>15</v>
      </c>
      <c r="M41" s="98"/>
      <c r="N41" s="99"/>
    </row>
    <row r="42" spans="2:18" s="1" customFormat="1" ht="17.25" thickTop="1" thickBot="1" x14ac:dyDescent="0.3">
      <c r="B42" s="35" t="s">
        <v>42</v>
      </c>
      <c r="C42" s="55"/>
      <c r="D42" s="55"/>
      <c r="E42" s="55"/>
      <c r="F42" s="55"/>
      <c r="G42" s="55"/>
      <c r="H42" s="55"/>
      <c r="I42" s="55"/>
      <c r="J42" s="55"/>
      <c r="K42" s="36"/>
      <c r="L42" s="37" t="s">
        <v>43</v>
      </c>
      <c r="M42" s="83" cm="1">
        <f t="array" ref="M42">SUM(M37:M41)*_xlfn.IFS(cboPayrollOption="Continue All",0,cboPayrollOption="Exclude All or Certain Job Classifications",1,cboPayrollOption="Limit to 90 days",0.75,cboPayrollOption="Limit to 180 days",0.5,TRUE,0)</f>
        <v>0</v>
      </c>
      <c r="N42" s="85" cm="1">
        <f t="array" ref="N42">SUM(N37:N41)*_xlfn.IFS(cboPayrollOption="Continue All",0,cboPayrollOption="Exclude All or Certain Job Classifications",1,cboPayrollOption="Limit to 90 days",0.75,cboPayrollOption="Limit to 180 days",0.5,TRUE,0)</f>
        <v>0</v>
      </c>
    </row>
    <row r="43" spans="2:18" s="1" customFormat="1" ht="16.5" thickBot="1" x14ac:dyDescent="0.3">
      <c r="B43" s="24"/>
      <c r="C43" s="24"/>
      <c r="D43" s="8"/>
      <c r="E43" s="8"/>
      <c r="F43" s="8"/>
      <c r="G43" s="8"/>
      <c r="H43" s="8"/>
      <c r="I43" s="8"/>
      <c r="J43" s="8"/>
      <c r="K43" s="8"/>
      <c r="L43" s="6"/>
      <c r="M43" s="32"/>
      <c r="N43" s="32"/>
    </row>
    <row r="44" spans="2:18" s="1" customFormat="1" ht="16.5" thickBot="1" x14ac:dyDescent="0.3">
      <c r="B44" s="38" t="s">
        <v>44</v>
      </c>
      <c r="C44" s="39" t="s">
        <v>45</v>
      </c>
      <c r="D44" s="40"/>
      <c r="E44" s="40"/>
      <c r="F44" s="40"/>
      <c r="G44" s="40"/>
      <c r="H44" s="40"/>
      <c r="I44" s="40"/>
      <c r="J44" s="40"/>
      <c r="K44" s="40"/>
      <c r="L44" s="41" t="s">
        <v>46</v>
      </c>
      <c r="M44" s="86">
        <f>M32-M42</f>
        <v>0</v>
      </c>
      <c r="N44" s="87">
        <f>N32-N42</f>
        <v>0</v>
      </c>
    </row>
    <row r="45" spans="2:18" s="1" customFormat="1" ht="16.5" thickBot="1" x14ac:dyDescent="0.3">
      <c r="B45" s="8"/>
      <c r="C45" s="8"/>
      <c r="D45" s="8"/>
      <c r="E45" s="8"/>
      <c r="F45" s="8"/>
      <c r="G45" s="8"/>
      <c r="H45" s="8"/>
      <c r="I45" s="8"/>
      <c r="J45" s="8"/>
      <c r="K45" s="8"/>
      <c r="L45" s="6"/>
      <c r="M45" s="8"/>
      <c r="N45" s="8"/>
      <c r="R45" s="94"/>
    </row>
    <row r="46" spans="2:18" s="1" customFormat="1" ht="15.75" x14ac:dyDescent="0.25">
      <c r="B46" s="20" t="s">
        <v>47</v>
      </c>
      <c r="C46" s="152" t="s">
        <v>48</v>
      </c>
      <c r="D46" s="152"/>
      <c r="E46" s="152"/>
      <c r="F46" s="152"/>
      <c r="G46" s="152"/>
      <c r="H46" s="152"/>
      <c r="I46" s="152"/>
      <c r="J46" s="152"/>
      <c r="K46" s="152"/>
      <c r="L46" s="56"/>
      <c r="M46" s="22"/>
      <c r="N46" s="23"/>
      <c r="O46" s="2"/>
    </row>
    <row r="47" spans="2:18" s="1" customFormat="1" ht="15.75" x14ac:dyDescent="0.25">
      <c r="B47" s="7">
        <v>1</v>
      </c>
      <c r="C47" s="8"/>
      <c r="D47" s="8" t="s">
        <v>115</v>
      </c>
      <c r="E47" s="8"/>
      <c r="F47" s="8"/>
      <c r="G47" s="8"/>
      <c r="H47" s="8"/>
      <c r="I47" s="8"/>
      <c r="J47" s="8"/>
      <c r="K47" s="8"/>
      <c r="L47" s="25" t="s">
        <v>15</v>
      </c>
      <c r="M47" s="96"/>
      <c r="N47" s="97"/>
      <c r="O47" s="2"/>
    </row>
    <row r="48" spans="2:18" s="1" customFormat="1" ht="15.75" x14ac:dyDescent="0.25">
      <c r="B48" s="7">
        <v>2</v>
      </c>
      <c r="C48" s="8"/>
      <c r="D48" s="8" t="s">
        <v>49</v>
      </c>
      <c r="E48" s="8"/>
      <c r="F48" s="8"/>
      <c r="G48" s="8"/>
      <c r="H48" s="8"/>
      <c r="I48" s="8"/>
      <c r="J48" s="8"/>
      <c r="K48" s="8"/>
      <c r="L48" s="25" t="s">
        <v>15</v>
      </c>
      <c r="M48" s="96"/>
      <c r="N48" s="97"/>
      <c r="O48" s="2"/>
    </row>
    <row r="49" spans="2:15" s="1" customFormat="1" ht="15.75" x14ac:dyDescent="0.25">
      <c r="B49" s="7">
        <v>3</v>
      </c>
      <c r="C49" s="8"/>
      <c r="D49" s="8" t="s">
        <v>50</v>
      </c>
      <c r="E49" s="8"/>
      <c r="F49" s="53"/>
      <c r="G49" s="8"/>
      <c r="H49" s="8"/>
      <c r="I49" s="8"/>
      <c r="J49" s="8"/>
      <c r="K49" s="8"/>
      <c r="L49" s="25" t="s">
        <v>15</v>
      </c>
      <c r="M49" s="96"/>
      <c r="N49" s="97"/>
      <c r="O49" s="2"/>
    </row>
    <row r="50" spans="2:15" s="1" customFormat="1" ht="15.75" x14ac:dyDescent="0.25">
      <c r="B50" s="7">
        <v>4</v>
      </c>
      <c r="C50" s="8"/>
      <c r="D50" s="8" t="s">
        <v>51</v>
      </c>
      <c r="E50" s="8"/>
      <c r="F50" s="8"/>
      <c r="G50" s="8"/>
      <c r="H50" s="8"/>
      <c r="I50" s="8"/>
      <c r="J50" s="8"/>
      <c r="K50" s="8"/>
      <c r="L50" s="25" t="s">
        <v>15</v>
      </c>
      <c r="M50" s="96"/>
      <c r="N50" s="97"/>
      <c r="O50" s="2"/>
    </row>
    <row r="51" spans="2:15" s="1" customFormat="1" ht="15.75" x14ac:dyDescent="0.25">
      <c r="B51" s="7">
        <v>5</v>
      </c>
      <c r="C51" s="8"/>
      <c r="D51" s="8" t="s">
        <v>52</v>
      </c>
      <c r="E51" s="8"/>
      <c r="F51" s="8"/>
      <c r="G51" s="8"/>
      <c r="H51" s="8"/>
      <c r="I51" s="8"/>
      <c r="J51" s="8"/>
      <c r="K51" s="8"/>
      <c r="L51" s="25" t="s">
        <v>15</v>
      </c>
      <c r="M51" s="96"/>
      <c r="N51" s="97"/>
      <c r="O51" s="2"/>
    </row>
    <row r="52" spans="2:15" s="1" customFormat="1" ht="15.75" x14ac:dyDescent="0.25">
      <c r="B52" s="7">
        <v>6</v>
      </c>
      <c r="C52" s="8"/>
      <c r="D52" s="8" t="s">
        <v>53</v>
      </c>
      <c r="E52" s="8"/>
      <c r="F52" s="8"/>
      <c r="G52" s="8"/>
      <c r="H52" s="8"/>
      <c r="I52" s="8"/>
      <c r="J52" s="8"/>
      <c r="K52" s="8"/>
      <c r="L52" s="25" t="s">
        <v>15</v>
      </c>
      <c r="M52" s="96"/>
      <c r="N52" s="97"/>
      <c r="O52" s="2"/>
    </row>
    <row r="53" spans="2:15" s="1" customFormat="1" ht="15.75" x14ac:dyDescent="0.25">
      <c r="B53" s="7">
        <v>7</v>
      </c>
      <c r="C53" s="8"/>
      <c r="D53" s="8" t="s">
        <v>54</v>
      </c>
      <c r="E53" s="8"/>
      <c r="F53" s="8"/>
      <c r="G53" s="8"/>
      <c r="H53" s="8"/>
      <c r="I53" s="8"/>
      <c r="J53" s="8"/>
      <c r="K53" s="8"/>
      <c r="L53" s="25" t="s">
        <v>15</v>
      </c>
      <c r="M53" s="96"/>
      <c r="N53" s="97"/>
      <c r="O53" s="2"/>
    </row>
    <row r="54" spans="2:15" s="1" customFormat="1" ht="15.75" x14ac:dyDescent="0.25">
      <c r="B54" s="7">
        <v>8</v>
      </c>
      <c r="C54" s="8"/>
      <c r="D54" s="8" t="s">
        <v>55</v>
      </c>
      <c r="E54" s="8"/>
      <c r="F54" s="8"/>
      <c r="G54" s="8"/>
      <c r="H54" s="8"/>
      <c r="I54" s="8"/>
      <c r="J54" s="8"/>
      <c r="K54" s="8"/>
      <c r="L54" s="25" t="s">
        <v>15</v>
      </c>
      <c r="M54" s="96"/>
      <c r="N54" s="97"/>
      <c r="O54" s="2"/>
    </row>
    <row r="55" spans="2:15" s="1" customFormat="1" ht="16.5" thickBot="1" x14ac:dyDescent="0.3">
      <c r="B55" s="7">
        <v>9</v>
      </c>
      <c r="C55" s="54"/>
      <c r="D55" s="54" t="s">
        <v>56</v>
      </c>
      <c r="E55" s="8"/>
      <c r="F55" s="8"/>
      <c r="G55" s="8"/>
      <c r="H55" s="8"/>
      <c r="I55" s="8"/>
      <c r="J55" s="8"/>
      <c r="K55" s="8"/>
      <c r="L55" s="25" t="s">
        <v>15</v>
      </c>
      <c r="M55" s="98"/>
      <c r="N55" s="99"/>
      <c r="O55" s="2"/>
    </row>
    <row r="56" spans="2:15" s="1" customFormat="1" ht="17.25" thickTop="1" thickBot="1" x14ac:dyDescent="0.3">
      <c r="B56" s="28" t="s">
        <v>57</v>
      </c>
      <c r="C56" s="30"/>
      <c r="D56" s="30"/>
      <c r="E56" s="30"/>
      <c r="F56" s="30"/>
      <c r="G56" s="30"/>
      <c r="H56" s="30"/>
      <c r="I56" s="30"/>
      <c r="J56" s="30"/>
      <c r="K56" s="30"/>
      <c r="L56" s="31" t="s">
        <v>58</v>
      </c>
      <c r="M56" s="83">
        <f>SUM(M47:M55)</f>
        <v>0</v>
      </c>
      <c r="N56" s="85">
        <f>SUM(N47:N55)</f>
        <v>0</v>
      </c>
      <c r="O56" s="2"/>
    </row>
    <row r="57" spans="2:15" s="1" customFormat="1" ht="16.5" thickBot="1" x14ac:dyDescent="0.3">
      <c r="B57" s="24"/>
      <c r="C57" s="8"/>
      <c r="D57" s="8"/>
      <c r="E57" s="8"/>
      <c r="F57" s="8"/>
      <c r="G57" s="8"/>
      <c r="H57" s="8"/>
      <c r="I57" s="8"/>
      <c r="J57" s="8"/>
      <c r="K57" s="8"/>
      <c r="L57" s="6"/>
      <c r="M57" s="32"/>
      <c r="N57" s="32"/>
      <c r="O57" s="2"/>
    </row>
    <row r="58" spans="2:15" s="1" customFormat="1" ht="16.5" thickBot="1" x14ac:dyDescent="0.3">
      <c r="B58" s="38" t="s">
        <v>59</v>
      </c>
      <c r="C58" s="39" t="s">
        <v>110</v>
      </c>
      <c r="D58" s="39"/>
      <c r="E58" s="39"/>
      <c r="F58" s="39"/>
      <c r="G58" s="39"/>
      <c r="H58" s="39"/>
      <c r="I58" s="39"/>
      <c r="J58" s="39"/>
      <c r="K58" s="39"/>
      <c r="L58" s="41" t="s">
        <v>60</v>
      </c>
      <c r="M58" s="86">
        <f>M44+M56</f>
        <v>0</v>
      </c>
      <c r="N58" s="86">
        <f>N44+N56</f>
        <v>0</v>
      </c>
    </row>
    <row r="59" spans="2:15" s="1" customFormat="1" ht="20.25" customHeight="1" thickBot="1" x14ac:dyDescent="0.3">
      <c r="B59" s="8"/>
      <c r="C59" s="8"/>
      <c r="D59" s="8"/>
      <c r="E59" s="8"/>
      <c r="F59" s="8"/>
      <c r="G59" s="8"/>
      <c r="H59" s="8"/>
      <c r="I59" s="8"/>
      <c r="J59" s="8"/>
      <c r="K59" s="8"/>
      <c r="L59" s="6"/>
      <c r="M59" s="32"/>
      <c r="N59" s="32"/>
    </row>
    <row r="60" spans="2:15" s="1" customFormat="1" ht="15.75" x14ac:dyDescent="0.25">
      <c r="B60" s="57" t="s">
        <v>64</v>
      </c>
      <c r="C60" s="95" t="s">
        <v>61</v>
      </c>
      <c r="D60" s="21"/>
      <c r="E60" s="21"/>
      <c r="F60" s="21"/>
      <c r="G60" s="21"/>
      <c r="H60" s="21"/>
      <c r="I60" s="21"/>
      <c r="J60" s="21"/>
      <c r="K60" s="21"/>
      <c r="L60" s="45"/>
      <c r="M60" s="46"/>
      <c r="N60" s="47"/>
    </row>
    <row r="61" spans="2:15" s="1" customFormat="1" ht="15.75" x14ac:dyDescent="0.25">
      <c r="B61" s="166" t="s">
        <v>62</v>
      </c>
      <c r="C61" s="167"/>
      <c r="D61" s="167"/>
      <c r="E61" s="167"/>
      <c r="F61" s="167"/>
      <c r="G61" s="167"/>
      <c r="H61" s="167"/>
      <c r="I61" s="167"/>
      <c r="J61" s="167"/>
      <c r="K61" s="167"/>
      <c r="L61" s="167"/>
      <c r="M61" s="168" t="s">
        <v>102</v>
      </c>
      <c r="N61" s="169"/>
    </row>
    <row r="62" spans="2:15" s="1" customFormat="1" ht="16.5" thickBot="1" x14ac:dyDescent="0.3">
      <c r="B62" s="35" t="s">
        <v>63</v>
      </c>
      <c r="C62" s="55"/>
      <c r="D62" s="55"/>
      <c r="E62" s="55"/>
      <c r="F62" s="55"/>
      <c r="G62" s="55"/>
      <c r="H62" s="55"/>
      <c r="I62" s="55"/>
      <c r="J62" s="55"/>
      <c r="K62" s="36"/>
      <c r="L62" s="37"/>
      <c r="M62" s="146" cm="1">
        <f t="array" ref="M62">_xlfn.IFS(nummonths="6 months",0.5,nummonths="7 months",0.5,nummonths="8 months",0.6,nummonths="9 months",0.7,nummonths="10 months",0.8,nummonths="11 months",0.9,nummonths="12 months",1,nummonths="15 months",1.25,nummonths="18 months",1.25,nummonths="24 months",1.25,TRUE,0)</f>
        <v>0</v>
      </c>
      <c r="N62" s="147"/>
    </row>
    <row r="63" spans="2:15" s="1" customFormat="1" ht="16.5" thickBot="1" x14ac:dyDescent="0.3">
      <c r="B63" s="8"/>
      <c r="C63" s="8"/>
      <c r="D63" s="8"/>
      <c r="E63" s="8"/>
      <c r="F63" s="8"/>
      <c r="G63" s="8"/>
      <c r="H63" s="8"/>
      <c r="I63" s="8"/>
      <c r="J63" s="8"/>
      <c r="K63" s="8"/>
      <c r="L63" s="6"/>
      <c r="M63" s="8"/>
      <c r="N63" s="8"/>
      <c r="O63" s="2"/>
    </row>
    <row r="64" spans="2:15" s="1" customFormat="1" ht="15.75" x14ac:dyDescent="0.25">
      <c r="B64" s="57" t="s">
        <v>113</v>
      </c>
      <c r="C64" s="58" t="s">
        <v>65</v>
      </c>
      <c r="D64" s="59"/>
      <c r="E64" s="59"/>
      <c r="F64" s="59"/>
      <c r="G64" s="59"/>
      <c r="H64" s="59"/>
      <c r="I64" s="59"/>
      <c r="J64" s="59"/>
      <c r="K64" s="59"/>
      <c r="L64" s="60"/>
      <c r="M64" s="46"/>
      <c r="N64" s="47"/>
      <c r="O64" s="2"/>
    </row>
    <row r="65" spans="1:15" s="1" customFormat="1" ht="15.75" x14ac:dyDescent="0.25">
      <c r="B65" s="7">
        <v>1</v>
      </c>
      <c r="C65" s="8"/>
      <c r="D65" s="8" t="s">
        <v>66</v>
      </c>
      <c r="E65" s="8"/>
      <c r="F65" s="8"/>
      <c r="G65" s="8"/>
      <c r="H65" s="8"/>
      <c r="I65" s="8"/>
      <c r="J65" s="8"/>
      <c r="K65" s="8"/>
      <c r="L65" s="6" t="s">
        <v>67</v>
      </c>
      <c r="M65" s="88" cm="1">
        <f t="array" ref="M65">BICurrent*_xlfn.IFS(nummonths="6 months",0.5,nummonths="7 months",0.58333,nummonths="8 months",0.6667,nummonths="9 months",0.75,nummonths="10 months",0.83333,nummonths="11 months",0.91667,nummonths="12 months",1,nummonths="15 months",1.25,nummonths="18 months",1.5,nummonths="24 months",2,TRUE,0)</f>
        <v>0</v>
      </c>
      <c r="N65" s="89" cm="1">
        <f t="array" ref="N65">BIEstimated*_xlfn.IFS(nummonths="6 months",0.5,nummonths="7 months",0.58333,nummonths="8 months",0.6667,nummonths="9 months",0.75,nummonths="10 months",0.83333,nummonths="11 months",0.91667,nummonths="12 months",1,nummonths="15 months",1.25,nummonths="18 months",1.5,nummonths="24 months",2,TRUE,0)</f>
        <v>0</v>
      </c>
      <c r="O65" s="2"/>
    </row>
    <row r="66" spans="1:15" s="1" customFormat="1" ht="16.5" thickBot="1" x14ac:dyDescent="0.3">
      <c r="B66" s="7">
        <v>2</v>
      </c>
      <c r="C66" s="8"/>
      <c r="D66" s="54" t="s">
        <v>68</v>
      </c>
      <c r="E66" s="54"/>
      <c r="F66" s="54"/>
      <c r="G66" s="54"/>
      <c r="H66" s="54"/>
      <c r="I66" s="54"/>
      <c r="J66" s="54"/>
      <c r="K66" s="54"/>
      <c r="L66" s="6" t="s">
        <v>69</v>
      </c>
      <c r="M66" s="90" cm="1">
        <f t="array" ref="M66">EECurrent*_xlfn.IFS(nummonths="6 months",0.5,nummonths="7 months",0.58333,nummonths="8 months",0.6667,nummonths="9 months",0.75,nummonths="10 months",0.83333,nummonths="11 months",0.91667,nummonths="12 months",1,nummonths="15 months",1.25,nummonths="18 months",1.5,nummonths="24 months",2,TRUE,0)</f>
        <v>0</v>
      </c>
      <c r="N66" s="91" cm="1">
        <f t="array" ref="N66">EEEsimated*_xlfn.IFS(nummonths="6 months",0.5,nummonths="7 months",0.58333,nummonths="8 months",0.6667,nummonths="9 months",0.75,nummonths="10 months",0.83333,nummonths="11 months",0.91667,nummonths="12 months",1,nummonths="15 months",1.25,nummonths="18 months",1.5,nummonths="24 months",2,TRUE,0)</f>
        <v>0</v>
      </c>
      <c r="O66" s="2"/>
    </row>
    <row r="67" spans="1:15" s="1" customFormat="1" ht="24" customHeight="1" thickTop="1" thickBot="1" x14ac:dyDescent="0.3">
      <c r="B67" s="71" t="s">
        <v>70</v>
      </c>
      <c r="C67" s="29"/>
      <c r="D67" s="29"/>
      <c r="E67" s="29"/>
      <c r="F67" s="29"/>
      <c r="G67" s="29"/>
      <c r="H67" s="29"/>
      <c r="I67" s="29"/>
      <c r="J67" s="29"/>
      <c r="K67" s="30"/>
      <c r="L67" s="61"/>
      <c r="M67" s="83">
        <f>M65+M66</f>
        <v>0</v>
      </c>
      <c r="N67" s="85">
        <f>N65+N66</f>
        <v>0</v>
      </c>
      <c r="O67" s="2"/>
    </row>
    <row r="68" spans="1:15" s="1" customFormat="1" ht="24" customHeight="1" x14ac:dyDescent="0.25">
      <c r="B68" s="8"/>
      <c r="C68" s="8"/>
      <c r="D68" s="8"/>
      <c r="E68" s="8"/>
      <c r="F68" s="8"/>
      <c r="G68" s="8"/>
      <c r="H68" s="8"/>
      <c r="I68" s="8"/>
      <c r="J68" s="8"/>
      <c r="K68" s="8"/>
      <c r="L68" s="8"/>
      <c r="M68" s="8"/>
      <c r="N68" s="8"/>
      <c r="O68" s="2"/>
    </row>
    <row r="69" spans="1:15" s="1" customFormat="1" ht="179.25" customHeight="1" x14ac:dyDescent="0.25">
      <c r="A69" s="3"/>
      <c r="B69" s="148" t="s">
        <v>114</v>
      </c>
      <c r="C69" s="145"/>
      <c r="D69" s="145"/>
      <c r="E69" s="145"/>
      <c r="F69" s="145"/>
      <c r="G69" s="145"/>
      <c r="H69" s="145"/>
      <c r="I69" s="145"/>
      <c r="J69" s="145"/>
      <c r="K69" s="145"/>
      <c r="L69" s="145"/>
      <c r="M69" s="145"/>
      <c r="N69" s="145"/>
      <c r="O69" s="2"/>
    </row>
    <row r="70" spans="1:15" s="1" customFormat="1" ht="15" customHeight="1" x14ac:dyDescent="0.25">
      <c r="A70" s="3"/>
      <c r="B70" s="11"/>
      <c r="C70" s="11"/>
      <c r="D70" s="11"/>
      <c r="E70" s="11"/>
      <c r="F70" s="11"/>
      <c r="G70" s="11"/>
      <c r="H70" s="11"/>
      <c r="I70" s="11"/>
      <c r="J70" s="11"/>
      <c r="K70" s="11"/>
      <c r="L70" s="11"/>
      <c r="M70" s="11"/>
      <c r="N70" s="11"/>
      <c r="O70" s="2"/>
    </row>
    <row r="71" spans="1:15" s="1" customFormat="1" ht="110.25" customHeight="1" x14ac:dyDescent="0.25">
      <c r="A71" s="3"/>
      <c r="B71" s="148" t="s">
        <v>71</v>
      </c>
      <c r="C71" s="145"/>
      <c r="D71" s="145"/>
      <c r="E71" s="145"/>
      <c r="F71" s="145"/>
      <c r="G71" s="145"/>
      <c r="H71" s="145"/>
      <c r="I71" s="145"/>
      <c r="J71" s="145"/>
      <c r="K71" s="145"/>
      <c r="L71" s="145"/>
      <c r="M71" s="145"/>
      <c r="N71" s="145"/>
      <c r="O71" s="2"/>
    </row>
    <row r="72" spans="1:15" s="1" customFormat="1" ht="15" customHeight="1" x14ac:dyDescent="0.25">
      <c r="A72" s="3"/>
      <c r="B72" s="11"/>
      <c r="C72" s="11"/>
      <c r="D72" s="11"/>
      <c r="E72" s="11"/>
      <c r="F72" s="11"/>
      <c r="G72" s="11"/>
      <c r="H72" s="11"/>
      <c r="I72" s="11"/>
      <c r="J72" s="11"/>
      <c r="K72" s="11"/>
      <c r="L72" s="11"/>
      <c r="M72" s="11"/>
      <c r="N72" s="11"/>
      <c r="O72" s="2"/>
    </row>
    <row r="73" spans="1:15" s="1" customFormat="1" ht="69" customHeight="1" x14ac:dyDescent="0.25">
      <c r="A73" s="3"/>
      <c r="B73" s="144" t="s">
        <v>72</v>
      </c>
      <c r="C73" s="145"/>
      <c r="D73" s="145"/>
      <c r="E73" s="145"/>
      <c r="F73" s="145"/>
      <c r="G73" s="145"/>
      <c r="H73" s="145"/>
      <c r="I73" s="145"/>
      <c r="J73" s="145"/>
      <c r="K73" s="145"/>
      <c r="L73" s="145"/>
      <c r="M73" s="145"/>
      <c r="N73" s="145"/>
      <c r="O73" s="6"/>
    </row>
    <row r="74" spans="1:15" s="1" customFormat="1" ht="15" customHeight="1" x14ac:dyDescent="0.25">
      <c r="A74" s="3"/>
      <c r="B74" s="11"/>
      <c r="C74" s="11"/>
      <c r="D74" s="11"/>
      <c r="E74" s="11"/>
      <c r="F74" s="11"/>
      <c r="G74" s="11"/>
      <c r="H74" s="11"/>
      <c r="I74" s="11"/>
      <c r="J74" s="11"/>
      <c r="K74" s="11"/>
      <c r="L74" s="11"/>
      <c r="M74" s="11"/>
      <c r="N74" s="11"/>
      <c r="O74" s="2"/>
    </row>
    <row r="75" spans="1:15" s="1" customFormat="1" ht="81" customHeight="1" x14ac:dyDescent="0.25">
      <c r="A75" s="3"/>
      <c r="B75" s="165" t="s">
        <v>73</v>
      </c>
      <c r="C75" s="165"/>
      <c r="D75" s="165"/>
      <c r="E75" s="165"/>
      <c r="F75" s="165"/>
      <c r="G75" s="165"/>
      <c r="H75" s="165"/>
      <c r="I75" s="165"/>
      <c r="J75" s="165"/>
      <c r="K75" s="165"/>
      <c r="L75" s="165"/>
      <c r="M75" s="165"/>
      <c r="N75" s="165"/>
    </row>
    <row r="76" spans="1:15" s="1" customFormat="1" ht="15.75" x14ac:dyDescent="0.25">
      <c r="A76" s="3"/>
      <c r="B76" s="11"/>
      <c r="C76" s="11"/>
      <c r="D76" s="11"/>
      <c r="E76" s="11"/>
      <c r="F76" s="11"/>
      <c r="G76" s="11"/>
      <c r="H76" s="11"/>
      <c r="I76" s="11"/>
      <c r="J76" s="11"/>
      <c r="K76" s="11"/>
      <c r="L76" s="11"/>
      <c r="M76" s="11"/>
      <c r="N76" s="11"/>
    </row>
    <row r="77" spans="1:15" ht="15.75" thickBot="1" x14ac:dyDescent="0.3">
      <c r="B77" s="11"/>
      <c r="C77" s="11"/>
      <c r="D77" s="11"/>
      <c r="E77" s="11"/>
      <c r="F77" s="11"/>
      <c r="G77" s="11"/>
      <c r="H77" s="11"/>
      <c r="I77" s="11"/>
      <c r="J77" s="11"/>
      <c r="K77" s="11"/>
      <c r="L77" s="11"/>
      <c r="M77" s="11"/>
      <c r="N77" s="11"/>
      <c r="O77" s="4"/>
    </row>
    <row r="78" spans="1:15" ht="22.9" customHeight="1" x14ac:dyDescent="0.25">
      <c r="B78" s="62" t="s">
        <v>74</v>
      </c>
      <c r="C78" s="11"/>
      <c r="D78" s="11"/>
      <c r="E78" s="171"/>
      <c r="F78" s="172"/>
      <c r="G78" s="172"/>
      <c r="H78" s="172"/>
      <c r="I78" s="172"/>
      <c r="J78" s="173"/>
      <c r="K78" s="73" t="s">
        <v>75</v>
      </c>
      <c r="L78" s="177"/>
      <c r="M78" s="178"/>
      <c r="N78" s="179"/>
    </row>
    <row r="79" spans="1:15" ht="22.9" customHeight="1" thickBot="1" x14ac:dyDescent="0.3">
      <c r="B79" s="62" t="s">
        <v>76</v>
      </c>
      <c r="C79" s="11"/>
      <c r="D79" s="11"/>
      <c r="E79" s="174"/>
      <c r="F79" s="175"/>
      <c r="G79" s="175"/>
      <c r="H79" s="175"/>
      <c r="I79" s="175"/>
      <c r="J79" s="176"/>
      <c r="K79" s="73" t="s">
        <v>77</v>
      </c>
      <c r="L79" s="180"/>
      <c r="M79" s="181"/>
      <c r="N79" s="182"/>
    </row>
    <row r="80" spans="1:15" ht="15.75" thickBot="1" x14ac:dyDescent="0.3">
      <c r="B80" s="11"/>
      <c r="C80" s="11"/>
      <c r="D80" s="11"/>
      <c r="E80" s="11"/>
      <c r="F80" s="11"/>
      <c r="G80" s="11"/>
      <c r="H80" s="11"/>
      <c r="I80" s="11"/>
      <c r="J80" s="11"/>
      <c r="K80" s="11"/>
      <c r="L80" s="11"/>
      <c r="M80" s="11"/>
      <c r="N80" s="11"/>
    </row>
    <row r="81" spans="2:14" x14ac:dyDescent="0.25">
      <c r="B81" s="62" t="s">
        <v>78</v>
      </c>
      <c r="C81" s="11"/>
      <c r="D81" s="11"/>
      <c r="E81" s="154"/>
      <c r="F81" s="155"/>
      <c r="G81" s="155"/>
      <c r="H81" s="155"/>
      <c r="I81" s="155"/>
      <c r="J81" s="155"/>
      <c r="K81" s="155"/>
      <c r="L81" s="155"/>
      <c r="M81" s="155"/>
      <c r="N81" s="156"/>
    </row>
    <row r="82" spans="2:14" x14ac:dyDescent="0.25">
      <c r="B82" s="11"/>
      <c r="C82" s="11"/>
      <c r="D82" s="11"/>
      <c r="E82" s="157"/>
      <c r="F82" s="158"/>
      <c r="G82" s="158"/>
      <c r="H82" s="158"/>
      <c r="I82" s="158"/>
      <c r="J82" s="158"/>
      <c r="K82" s="158"/>
      <c r="L82" s="158"/>
      <c r="M82" s="158"/>
      <c r="N82" s="159"/>
    </row>
    <row r="83" spans="2:14" ht="15.75" thickBot="1" x14ac:dyDescent="0.3">
      <c r="B83" s="11"/>
      <c r="C83" s="11"/>
      <c r="D83" s="11"/>
      <c r="E83" s="160"/>
      <c r="F83" s="161"/>
      <c r="G83" s="161"/>
      <c r="H83" s="161"/>
      <c r="I83" s="161"/>
      <c r="J83" s="161"/>
      <c r="K83" s="161"/>
      <c r="L83" s="161"/>
      <c r="M83" s="161"/>
      <c r="N83" s="162"/>
    </row>
  </sheetData>
  <sheetProtection algorithmName="SHA-512" hashValue="dix39AwzkfCAfwxKdOVqZtjQDEczF8yVqLyWkNwc1cg65zOMqw+xY6GoBPlyeXV0LyrB8otcoZNPBy+FJVs3uw==" saltValue="G34bVAiqZxFLihrsR2aGjg==" spinCount="100000" sheet="1" scenarios="1" formatCells="0"/>
  <mergeCells count="25">
    <mergeCell ref="E81:N83"/>
    <mergeCell ref="M35:N35"/>
    <mergeCell ref="C46:K46"/>
    <mergeCell ref="B71:N71"/>
    <mergeCell ref="B75:N75"/>
    <mergeCell ref="B61:L61"/>
    <mergeCell ref="M61:N61"/>
    <mergeCell ref="B35:L35"/>
    <mergeCell ref="E78:J78"/>
    <mergeCell ref="E79:J79"/>
    <mergeCell ref="L78:N78"/>
    <mergeCell ref="L79:N79"/>
    <mergeCell ref="G37:K41"/>
    <mergeCell ref="B6:N6"/>
    <mergeCell ref="E8:N8"/>
    <mergeCell ref="E9:N9"/>
    <mergeCell ref="C14:K14"/>
    <mergeCell ref="C26:K26"/>
    <mergeCell ref="B7:N7"/>
    <mergeCell ref="U18:Y18"/>
    <mergeCell ref="D28:J28"/>
    <mergeCell ref="D29:J29"/>
    <mergeCell ref="B73:N73"/>
    <mergeCell ref="M62:N62"/>
    <mergeCell ref="B69:N69"/>
  </mergeCells>
  <conditionalFormatting sqref="M35:N35">
    <cfRule type="expression" dxfId="3" priority="5">
      <formula>IF(OR(cboPayrollOption="Select Payroll Option",cboPayrollOption=""),TRUE,FALSE)</formula>
    </cfRule>
  </conditionalFormatting>
  <conditionalFormatting sqref="M37:N41">
    <cfRule type="expression" dxfId="2" priority="4">
      <formula>IF(OR(cboPayrollOption="",cboPayrollOption="Select Payroll Option"),TRUE,FALSE)</formula>
    </cfRule>
    <cfRule type="expression" dxfId="1" priority="6">
      <formula>IF(cboPayrollOption="Continue All",TRUE,FALSE)</formula>
    </cfRule>
  </conditionalFormatting>
  <conditionalFormatting sqref="M61:N61">
    <cfRule type="expression" dxfId="0" priority="1">
      <formula>IF($M$61="Select Number of Months",TRUE,FALSE)</formula>
    </cfRule>
  </conditionalFormatting>
  <dataValidations count="3">
    <dataValidation type="whole" operator="lessThanOrEqual" allowBlank="1" showErrorMessage="1" error="Please select only one option. " sqref="A36 IC36 RY36 ABU36 ALQ36 AVM36 BFI36 BPE36 BZA36 CIW36 CSS36 DCO36 DMK36 DWG36 EGC36 EPY36 EZU36 FJQ36 FTM36 GDI36 GNE36 GXA36 HGW36 HQS36 IAO36 IKK36 IUG36 JEC36 JNY36 JXU36 KHQ36 KRM36 LBI36 LLE36 LVA36 MEW36 MOS36 MYO36 NIK36 NSG36 OCC36 OLY36 OVU36 PFQ36 PPM36 PZI36 QJE36 QTA36 RCW36 RMS36 RWO36 SGK36 SQG36 TAC36 TJY36 TTU36 UDQ36 UNM36 UXI36 VHE36 VRA36 WAW36 WKS36 WUO36 A65571 IC65571 RY65571 ABU65571 ALQ65571 AVM65571 BFI65571 BPE65571 BZA65571 CIW65571 CSS65571 DCO65571 DMK65571 DWG65571 EGC65571 EPY65571 EZU65571 FJQ65571 FTM65571 GDI65571 GNE65571 GXA65571 HGW65571 HQS65571 IAO65571 IKK65571 IUG65571 JEC65571 JNY65571 JXU65571 KHQ65571 KRM65571 LBI65571 LLE65571 LVA65571 MEW65571 MOS65571 MYO65571 NIK65571 NSG65571 OCC65571 OLY65571 OVU65571 PFQ65571 PPM65571 PZI65571 QJE65571 QTA65571 RCW65571 RMS65571 RWO65571 SGK65571 SQG65571 TAC65571 TJY65571 TTU65571 UDQ65571 UNM65571 UXI65571 VHE65571 VRA65571 WAW65571 WKS65571 WUO65571 A131107 IC131107 RY131107 ABU131107 ALQ131107 AVM131107 BFI131107 BPE131107 BZA131107 CIW131107 CSS131107 DCO131107 DMK131107 DWG131107 EGC131107 EPY131107 EZU131107 FJQ131107 FTM131107 GDI131107 GNE131107 GXA131107 HGW131107 HQS131107 IAO131107 IKK131107 IUG131107 JEC131107 JNY131107 JXU131107 KHQ131107 KRM131107 LBI131107 LLE131107 LVA131107 MEW131107 MOS131107 MYO131107 NIK131107 NSG131107 OCC131107 OLY131107 OVU131107 PFQ131107 PPM131107 PZI131107 QJE131107 QTA131107 RCW131107 RMS131107 RWO131107 SGK131107 SQG131107 TAC131107 TJY131107 TTU131107 UDQ131107 UNM131107 UXI131107 VHE131107 VRA131107 WAW131107 WKS131107 WUO131107 A196643 IC196643 RY196643 ABU196643 ALQ196643 AVM196643 BFI196643 BPE196643 BZA196643 CIW196643 CSS196643 DCO196643 DMK196643 DWG196643 EGC196643 EPY196643 EZU196643 FJQ196643 FTM196643 GDI196643 GNE196643 GXA196643 HGW196643 HQS196643 IAO196643 IKK196643 IUG196643 JEC196643 JNY196643 JXU196643 KHQ196643 KRM196643 LBI196643 LLE196643 LVA196643 MEW196643 MOS196643 MYO196643 NIK196643 NSG196643 OCC196643 OLY196643 OVU196643 PFQ196643 PPM196643 PZI196643 QJE196643 QTA196643 RCW196643 RMS196643 RWO196643 SGK196643 SQG196643 TAC196643 TJY196643 TTU196643 UDQ196643 UNM196643 UXI196643 VHE196643 VRA196643 WAW196643 WKS196643 WUO196643 A262179 IC262179 RY262179 ABU262179 ALQ262179 AVM262179 BFI262179 BPE262179 BZA262179 CIW262179 CSS262179 DCO262179 DMK262179 DWG262179 EGC262179 EPY262179 EZU262179 FJQ262179 FTM262179 GDI262179 GNE262179 GXA262179 HGW262179 HQS262179 IAO262179 IKK262179 IUG262179 JEC262179 JNY262179 JXU262179 KHQ262179 KRM262179 LBI262179 LLE262179 LVA262179 MEW262179 MOS262179 MYO262179 NIK262179 NSG262179 OCC262179 OLY262179 OVU262179 PFQ262179 PPM262179 PZI262179 QJE262179 QTA262179 RCW262179 RMS262179 RWO262179 SGK262179 SQG262179 TAC262179 TJY262179 TTU262179 UDQ262179 UNM262179 UXI262179 VHE262179 VRA262179 WAW262179 WKS262179 WUO262179 A327715 IC327715 RY327715 ABU327715 ALQ327715 AVM327715 BFI327715 BPE327715 BZA327715 CIW327715 CSS327715 DCO327715 DMK327715 DWG327715 EGC327715 EPY327715 EZU327715 FJQ327715 FTM327715 GDI327715 GNE327715 GXA327715 HGW327715 HQS327715 IAO327715 IKK327715 IUG327715 JEC327715 JNY327715 JXU327715 KHQ327715 KRM327715 LBI327715 LLE327715 LVA327715 MEW327715 MOS327715 MYO327715 NIK327715 NSG327715 OCC327715 OLY327715 OVU327715 PFQ327715 PPM327715 PZI327715 QJE327715 QTA327715 RCW327715 RMS327715 RWO327715 SGK327715 SQG327715 TAC327715 TJY327715 TTU327715 UDQ327715 UNM327715 UXI327715 VHE327715 VRA327715 WAW327715 WKS327715 WUO327715 A393251 IC393251 RY393251 ABU393251 ALQ393251 AVM393251 BFI393251 BPE393251 BZA393251 CIW393251 CSS393251 DCO393251 DMK393251 DWG393251 EGC393251 EPY393251 EZU393251 FJQ393251 FTM393251 GDI393251 GNE393251 GXA393251 HGW393251 HQS393251 IAO393251 IKK393251 IUG393251 JEC393251 JNY393251 JXU393251 KHQ393251 KRM393251 LBI393251 LLE393251 LVA393251 MEW393251 MOS393251 MYO393251 NIK393251 NSG393251 OCC393251 OLY393251 OVU393251 PFQ393251 PPM393251 PZI393251 QJE393251 QTA393251 RCW393251 RMS393251 RWO393251 SGK393251 SQG393251 TAC393251 TJY393251 TTU393251 UDQ393251 UNM393251 UXI393251 VHE393251 VRA393251 WAW393251 WKS393251 WUO393251 A458787 IC458787 RY458787 ABU458787 ALQ458787 AVM458787 BFI458787 BPE458787 BZA458787 CIW458787 CSS458787 DCO458787 DMK458787 DWG458787 EGC458787 EPY458787 EZU458787 FJQ458787 FTM458787 GDI458787 GNE458787 GXA458787 HGW458787 HQS458787 IAO458787 IKK458787 IUG458787 JEC458787 JNY458787 JXU458787 KHQ458787 KRM458787 LBI458787 LLE458787 LVA458787 MEW458787 MOS458787 MYO458787 NIK458787 NSG458787 OCC458787 OLY458787 OVU458787 PFQ458787 PPM458787 PZI458787 QJE458787 QTA458787 RCW458787 RMS458787 RWO458787 SGK458787 SQG458787 TAC458787 TJY458787 TTU458787 UDQ458787 UNM458787 UXI458787 VHE458787 VRA458787 WAW458787 WKS458787 WUO458787 A524323 IC524323 RY524323 ABU524323 ALQ524323 AVM524323 BFI524323 BPE524323 BZA524323 CIW524323 CSS524323 DCO524323 DMK524323 DWG524323 EGC524323 EPY524323 EZU524323 FJQ524323 FTM524323 GDI524323 GNE524323 GXA524323 HGW524323 HQS524323 IAO524323 IKK524323 IUG524323 JEC524323 JNY524323 JXU524323 KHQ524323 KRM524323 LBI524323 LLE524323 LVA524323 MEW524323 MOS524323 MYO524323 NIK524323 NSG524323 OCC524323 OLY524323 OVU524323 PFQ524323 PPM524323 PZI524323 QJE524323 QTA524323 RCW524323 RMS524323 RWO524323 SGK524323 SQG524323 TAC524323 TJY524323 TTU524323 UDQ524323 UNM524323 UXI524323 VHE524323 VRA524323 WAW524323 WKS524323 WUO524323 A589859 IC589859 RY589859 ABU589859 ALQ589859 AVM589859 BFI589859 BPE589859 BZA589859 CIW589859 CSS589859 DCO589859 DMK589859 DWG589859 EGC589859 EPY589859 EZU589859 FJQ589859 FTM589859 GDI589859 GNE589859 GXA589859 HGW589859 HQS589859 IAO589859 IKK589859 IUG589859 JEC589859 JNY589859 JXU589859 KHQ589859 KRM589859 LBI589859 LLE589859 LVA589859 MEW589859 MOS589859 MYO589859 NIK589859 NSG589859 OCC589859 OLY589859 OVU589859 PFQ589859 PPM589859 PZI589859 QJE589859 QTA589859 RCW589859 RMS589859 RWO589859 SGK589859 SQG589859 TAC589859 TJY589859 TTU589859 UDQ589859 UNM589859 UXI589859 VHE589859 VRA589859 WAW589859 WKS589859 WUO589859 A655395 IC655395 RY655395 ABU655395 ALQ655395 AVM655395 BFI655395 BPE655395 BZA655395 CIW655395 CSS655395 DCO655395 DMK655395 DWG655395 EGC655395 EPY655395 EZU655395 FJQ655395 FTM655395 GDI655395 GNE655395 GXA655395 HGW655395 HQS655395 IAO655395 IKK655395 IUG655395 JEC655395 JNY655395 JXU655395 KHQ655395 KRM655395 LBI655395 LLE655395 LVA655395 MEW655395 MOS655395 MYO655395 NIK655395 NSG655395 OCC655395 OLY655395 OVU655395 PFQ655395 PPM655395 PZI655395 QJE655395 QTA655395 RCW655395 RMS655395 RWO655395 SGK655395 SQG655395 TAC655395 TJY655395 TTU655395 UDQ655395 UNM655395 UXI655395 VHE655395 VRA655395 WAW655395 WKS655395 WUO655395 A720931 IC720931 RY720931 ABU720931 ALQ720931 AVM720931 BFI720931 BPE720931 BZA720931 CIW720931 CSS720931 DCO720931 DMK720931 DWG720931 EGC720931 EPY720931 EZU720931 FJQ720931 FTM720931 GDI720931 GNE720931 GXA720931 HGW720931 HQS720931 IAO720931 IKK720931 IUG720931 JEC720931 JNY720931 JXU720931 KHQ720931 KRM720931 LBI720931 LLE720931 LVA720931 MEW720931 MOS720931 MYO720931 NIK720931 NSG720931 OCC720931 OLY720931 OVU720931 PFQ720931 PPM720931 PZI720931 QJE720931 QTA720931 RCW720931 RMS720931 RWO720931 SGK720931 SQG720931 TAC720931 TJY720931 TTU720931 UDQ720931 UNM720931 UXI720931 VHE720931 VRA720931 WAW720931 WKS720931 WUO720931 A786467 IC786467 RY786467 ABU786467 ALQ786467 AVM786467 BFI786467 BPE786467 BZA786467 CIW786467 CSS786467 DCO786467 DMK786467 DWG786467 EGC786467 EPY786467 EZU786467 FJQ786467 FTM786467 GDI786467 GNE786467 GXA786467 HGW786467 HQS786467 IAO786467 IKK786467 IUG786467 JEC786467 JNY786467 JXU786467 KHQ786467 KRM786467 LBI786467 LLE786467 LVA786467 MEW786467 MOS786467 MYO786467 NIK786467 NSG786467 OCC786467 OLY786467 OVU786467 PFQ786467 PPM786467 PZI786467 QJE786467 QTA786467 RCW786467 RMS786467 RWO786467 SGK786467 SQG786467 TAC786467 TJY786467 TTU786467 UDQ786467 UNM786467 UXI786467 VHE786467 VRA786467 WAW786467 WKS786467 WUO786467 A852003 IC852003 RY852003 ABU852003 ALQ852003 AVM852003 BFI852003 BPE852003 BZA852003 CIW852003 CSS852003 DCO852003 DMK852003 DWG852003 EGC852003 EPY852003 EZU852003 FJQ852003 FTM852003 GDI852003 GNE852003 GXA852003 HGW852003 HQS852003 IAO852003 IKK852003 IUG852003 JEC852003 JNY852003 JXU852003 KHQ852003 KRM852003 LBI852003 LLE852003 LVA852003 MEW852003 MOS852003 MYO852003 NIK852003 NSG852003 OCC852003 OLY852003 OVU852003 PFQ852003 PPM852003 PZI852003 QJE852003 QTA852003 RCW852003 RMS852003 RWO852003 SGK852003 SQG852003 TAC852003 TJY852003 TTU852003 UDQ852003 UNM852003 UXI852003 VHE852003 VRA852003 WAW852003 WKS852003 WUO852003 A917539 IC917539 RY917539 ABU917539 ALQ917539 AVM917539 BFI917539 BPE917539 BZA917539 CIW917539 CSS917539 DCO917539 DMK917539 DWG917539 EGC917539 EPY917539 EZU917539 FJQ917539 FTM917539 GDI917539 GNE917539 GXA917539 HGW917539 HQS917539 IAO917539 IKK917539 IUG917539 JEC917539 JNY917539 JXU917539 KHQ917539 KRM917539 LBI917539 LLE917539 LVA917539 MEW917539 MOS917539 MYO917539 NIK917539 NSG917539 OCC917539 OLY917539 OVU917539 PFQ917539 PPM917539 PZI917539 QJE917539 QTA917539 RCW917539 RMS917539 RWO917539 SGK917539 SQG917539 TAC917539 TJY917539 TTU917539 UDQ917539 UNM917539 UXI917539 VHE917539 VRA917539 WAW917539 WKS917539 WUO917539 A983075 IC983075 RY983075 ABU983075 ALQ983075 AVM983075 BFI983075 BPE983075 BZA983075 CIW983075 CSS983075 DCO983075 DMK983075 DWG983075 EGC983075 EPY983075 EZU983075 FJQ983075 FTM983075 GDI983075 GNE983075 GXA983075 HGW983075 HQS983075 IAO983075 IKK983075 IUG983075 JEC983075 JNY983075 JXU983075 KHQ983075 KRM983075 LBI983075 LLE983075 LVA983075 MEW983075 MOS983075 MYO983075 NIK983075 NSG983075 OCC983075 OLY983075 OVU983075 PFQ983075 PPM983075 PZI983075 QJE983075 QTA983075 RCW983075 RMS983075 RWO983075 SGK983075 SQG983075 TAC983075 TJY983075 TTU983075 UDQ983075 UNM983075 UXI983075 VHE983075 VRA983075 WAW983075 WKS983075 WUO983075" xr:uid="{00000000-0002-0000-0200-000000000000}">
      <formula1>1</formula1>
    </dataValidation>
    <dataValidation type="list" allowBlank="1" showInputMessage="1" showErrorMessage="1" errorTitle="Must Enter Valid Payroll Option" error="Please enter a valid payroll option for this calculation to perform._x000a_" sqref="M35:N35" xr:uid="{4F0D37B8-DAF7-4C43-A57D-379A3659B876}">
      <formula1>"Select Payroll Option, Continue All, Exclude All or Certain Job Classifications, Limit to 90 Days, Limit to 180 Days"</formula1>
    </dataValidation>
    <dataValidation type="list" allowBlank="1" showInputMessage="1" showErrorMessage="1" errorTitle="Must Enter Number of Months" error="Please enter number of months for Period of Restoration" sqref="M61:N61" xr:uid="{7BA53CD2-F8F7-4B0F-BDA4-B7CCF3B57F88}">
      <formula1>"Select Number of Months, 6 months, 7 months, 8 months, 9 months,10 months, 11 months, 12 months, 15 months, 18 months, 24 months"</formula1>
    </dataValidation>
  </dataValidations>
  <printOptions horizontalCentered="1"/>
  <pageMargins left="0.25" right="0.25" top="0.5" bottom="0.5" header="0.3" footer="0.3"/>
  <pageSetup scale="70" fitToHeight="2" orientation="portrait" r:id="rId1"/>
  <headerFooter>
    <oddFooter>&amp;CPage &amp;P of &amp;N</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0F434-9FC6-4914-AE74-F6A0B947CEFC}">
  <sheetPr codeName="Sheet4"/>
  <dimension ref="B1:H33"/>
  <sheetViews>
    <sheetView showGridLines="0" topLeftCell="A6" zoomScaleNormal="100" workbookViewId="0">
      <selection activeCell="F10" sqref="F10"/>
    </sheetView>
  </sheetViews>
  <sheetFormatPr defaultColWidth="8.7109375" defaultRowHeight="15" x14ac:dyDescent="0.25"/>
  <cols>
    <col min="1" max="1" width="2.42578125" customWidth="1"/>
    <col min="2" max="2" width="120" customWidth="1"/>
  </cols>
  <sheetData>
    <row r="1" spans="2:8" ht="93" customHeight="1" x14ac:dyDescent="0.25">
      <c r="D1" s="78"/>
      <c r="E1" s="78"/>
      <c r="F1" s="78"/>
      <c r="G1" s="78"/>
      <c r="H1" s="78"/>
    </row>
    <row r="2" spans="2:8" ht="28.5" x14ac:dyDescent="0.45">
      <c r="B2" s="92" t="s">
        <v>89</v>
      </c>
    </row>
    <row r="3" spans="2:8" ht="15.75" thickBot="1" x14ac:dyDescent="0.3"/>
    <row r="4" spans="2:8" ht="19.5" thickBot="1" x14ac:dyDescent="0.35">
      <c r="B4" s="74" t="s">
        <v>79</v>
      </c>
    </row>
    <row r="5" spans="2:8" ht="10.5" customHeight="1" x14ac:dyDescent="0.25">
      <c r="B5" s="75"/>
    </row>
    <row r="6" spans="2:8" ht="47.25" x14ac:dyDescent="0.25">
      <c r="B6" s="120" t="s">
        <v>96</v>
      </c>
    </row>
    <row r="7" spans="2:8" ht="16.899999999999999" customHeight="1" x14ac:dyDescent="0.25">
      <c r="B7" s="126" t="s">
        <v>118</v>
      </c>
    </row>
    <row r="8" spans="2:8" ht="22.15" customHeight="1" x14ac:dyDescent="0.25">
      <c r="B8" s="126" t="s">
        <v>119</v>
      </c>
    </row>
    <row r="9" spans="2:8" ht="37.15" customHeight="1" x14ac:dyDescent="0.25">
      <c r="B9" s="127" t="s">
        <v>120</v>
      </c>
    </row>
    <row r="10" spans="2:8" ht="52.15" customHeight="1" thickBot="1" x14ac:dyDescent="0.3">
      <c r="B10" s="125" t="s">
        <v>97</v>
      </c>
    </row>
    <row r="11" spans="2:8" ht="15.75" thickBot="1" x14ac:dyDescent="0.3"/>
    <row r="12" spans="2:8" ht="19.5" thickBot="1" x14ac:dyDescent="0.3">
      <c r="B12" s="76" t="s">
        <v>80</v>
      </c>
    </row>
    <row r="13" spans="2:8" ht="8.25" customHeight="1" x14ac:dyDescent="0.25">
      <c r="B13" s="77"/>
    </row>
    <row r="14" spans="2:8" ht="63" x14ac:dyDescent="0.25">
      <c r="B14" s="120" t="s">
        <v>98</v>
      </c>
      <c r="D14" s="80"/>
    </row>
    <row r="15" spans="2:8" ht="7.5" customHeight="1" x14ac:dyDescent="0.25">
      <c r="B15" s="121"/>
      <c r="D15" s="5"/>
    </row>
    <row r="16" spans="2:8" ht="33" customHeight="1" x14ac:dyDescent="0.25">
      <c r="B16" s="122" t="s">
        <v>99</v>
      </c>
      <c r="D16" s="80"/>
    </row>
    <row r="17" spans="2:4" ht="8.25" customHeight="1" x14ac:dyDescent="0.25">
      <c r="B17" s="123"/>
      <c r="D17" s="5"/>
    </row>
    <row r="18" spans="2:4" ht="33" customHeight="1" x14ac:dyDescent="0.25">
      <c r="B18" s="124" t="s">
        <v>81</v>
      </c>
      <c r="D18" s="80"/>
    </row>
    <row r="19" spans="2:4" ht="15.75" x14ac:dyDescent="0.25">
      <c r="B19" s="123" t="s">
        <v>82</v>
      </c>
    </row>
    <row r="20" spans="2:4" ht="15.75" x14ac:dyDescent="0.25">
      <c r="B20" s="123" t="s">
        <v>108</v>
      </c>
    </row>
    <row r="21" spans="2:4" ht="15.75" x14ac:dyDescent="0.25">
      <c r="B21" s="123" t="s">
        <v>107</v>
      </c>
    </row>
    <row r="22" spans="2:4" ht="15.75" x14ac:dyDescent="0.25">
      <c r="B22" s="123" t="s">
        <v>103</v>
      </c>
      <c r="D22" s="5"/>
    </row>
    <row r="23" spans="2:4" ht="15.75" x14ac:dyDescent="0.25">
      <c r="B23" s="123" t="s">
        <v>104</v>
      </c>
      <c r="D23" s="5"/>
    </row>
    <row r="24" spans="2:4" ht="15.75" x14ac:dyDescent="0.25">
      <c r="B24" s="123" t="s">
        <v>83</v>
      </c>
      <c r="D24" s="81"/>
    </row>
    <row r="25" spans="2:4" ht="15.75" x14ac:dyDescent="0.25">
      <c r="B25" s="123" t="s">
        <v>84</v>
      </c>
      <c r="D25" s="82"/>
    </row>
    <row r="26" spans="2:4" ht="15.75" x14ac:dyDescent="0.25">
      <c r="B26" s="123" t="s">
        <v>85</v>
      </c>
      <c r="D26" s="82"/>
    </row>
    <row r="27" spans="2:4" ht="15.75" x14ac:dyDescent="0.25">
      <c r="B27" s="123" t="s">
        <v>86</v>
      </c>
      <c r="D27" s="82"/>
    </row>
    <row r="28" spans="2:4" ht="15.75" x14ac:dyDescent="0.25">
      <c r="B28" s="123" t="s">
        <v>106</v>
      </c>
      <c r="D28" s="82"/>
    </row>
    <row r="29" spans="2:4" ht="15.75" x14ac:dyDescent="0.25">
      <c r="B29" s="123" t="s">
        <v>105</v>
      </c>
    </row>
    <row r="30" spans="2:4" ht="9" customHeight="1" x14ac:dyDescent="0.25">
      <c r="B30" s="123"/>
    </row>
    <row r="31" spans="2:4" ht="49.15" customHeight="1" thickBot="1" x14ac:dyDescent="0.3">
      <c r="B31" s="125" t="s">
        <v>117</v>
      </c>
    </row>
    <row r="32" spans="2:4" ht="9.75" customHeight="1" x14ac:dyDescent="0.25"/>
    <row r="33" spans="2:2" ht="70.900000000000006" customHeight="1" x14ac:dyDescent="0.25">
      <c r="B33" s="119" t="s">
        <v>87</v>
      </c>
    </row>
  </sheetData>
  <sheetProtection algorithmName="SHA-512" hashValue="nI+I0ewJsMkiKkrAs+clzuXJRB3HcJxQ4hl6Kdw5YLb/AIEXw+RcxbIuV4GHacM6vsEbynbstZCu9im3QcUOiA==" saltValue="2vIIgmjOQZyN8cRzEcka1A==" spinCount="100000" sheet="1" scenarios="1" selectLockedCells="1"/>
  <hyperlinks>
    <hyperlink ref="B18" r:id="rId1" xr:uid="{E1749FA1-8DA9-438B-BE5B-120BE6DEF233}"/>
  </hyperlinks>
  <pageMargins left="0.47" right="0.31" top="0.49" bottom="0.5" header="0.3" footer="0.3"/>
  <pageSetup scale="75" orientation="portrait" horizontalDpi="90" verticalDpi="90"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fd61847-e217-43bb-8eca-a0d531b003f2" xsi:nil="true"/>
    <lcf76f155ced4ddcb4097134ff3c332f xmlns="bba2ac86-dabd-4a31-aa22-74e6593d857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46A0A62AB967E439EDB9E4404052B66" ma:contentTypeVersion="18" ma:contentTypeDescription="Create a new document." ma:contentTypeScope="" ma:versionID="404e452ddbad1304e263c6bc78c3ba97">
  <xsd:schema xmlns:xsd="http://www.w3.org/2001/XMLSchema" xmlns:xs="http://www.w3.org/2001/XMLSchema" xmlns:p="http://schemas.microsoft.com/office/2006/metadata/properties" xmlns:ns2="bba2ac86-dabd-4a31-aa22-74e6593d8570" xmlns:ns3="8fd61847-e217-43bb-8eca-a0d531b003f2" targetNamespace="http://schemas.microsoft.com/office/2006/metadata/properties" ma:root="true" ma:fieldsID="02054d33aa643d9b0115e2ecaa4213f3" ns2:_="" ns3:_="">
    <xsd:import namespace="bba2ac86-dabd-4a31-aa22-74e6593d8570"/>
    <xsd:import namespace="8fd61847-e217-43bb-8eca-a0d531b003f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a2ac86-dabd-4a31-aa22-74e6593d85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abe88b7c-dcd4-4a03-9da5-bbbe7a89f8f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d61847-e217-43bb-8eca-a0d531b003f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b633312-3ef5-48ec-9848-21fc19695f54}" ma:internalName="TaxCatchAll" ma:showField="CatchAllData" ma:web="8fd61847-e217-43bb-8eca-a0d531b003f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DBDD0D1-BBD8-40E5-9CAD-F81F5C7E0762}">
  <ds:schemaRefs>
    <ds:schemaRef ds:uri="http://purl.org/dc/elements/1.1/"/>
    <ds:schemaRef ds:uri="http://schemas.microsoft.com/office/2006/metadata/properties"/>
    <ds:schemaRef ds:uri="http://schemas.openxmlformats.org/package/2006/metadata/core-properties"/>
    <ds:schemaRef ds:uri="http://schemas.microsoft.com/office/infopath/2007/PartnerControls"/>
    <ds:schemaRef ds:uri="http://schemas.microsoft.com/office/2006/documentManagement/types"/>
    <ds:schemaRef ds:uri="bba2ac86-dabd-4a31-aa22-74e6593d8570"/>
    <ds:schemaRef ds:uri="http://purl.org/dc/dcmitype/"/>
    <ds:schemaRef ds:uri="8fd61847-e217-43bb-8eca-a0d531b003f2"/>
    <ds:schemaRef ds:uri="http://www.w3.org/XML/1998/namespace"/>
    <ds:schemaRef ds:uri="http://purl.org/dc/terms/"/>
  </ds:schemaRefs>
</ds:datastoreItem>
</file>

<file path=customXml/itemProps2.xml><?xml version="1.0" encoding="utf-8"?>
<ds:datastoreItem xmlns:ds="http://schemas.openxmlformats.org/officeDocument/2006/customXml" ds:itemID="{40ACE5D8-2657-4721-93A9-F12A42358C68}">
  <ds:schemaRefs>
    <ds:schemaRef ds:uri="http://schemas.microsoft.com/sharepoint/v3/contenttype/forms"/>
  </ds:schemaRefs>
</ds:datastoreItem>
</file>

<file path=customXml/itemProps3.xml><?xml version="1.0" encoding="utf-8"?>
<ds:datastoreItem xmlns:ds="http://schemas.openxmlformats.org/officeDocument/2006/customXml" ds:itemID="{1CA7D7CF-85F6-46F5-AF2B-A98A68DF28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a2ac86-dabd-4a31-aa22-74e6593d8570"/>
    <ds:schemaRef ds:uri="8fd61847-e217-43bb-8eca-a0d531b003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19</vt:i4>
      </vt:variant>
    </vt:vector>
  </HeadingPairs>
  <TitlesOfParts>
    <vt:vector size="22" baseType="lpstr">
      <vt:lpstr>Instructions College_Schools</vt:lpstr>
      <vt:lpstr>Business Income Worksheet</vt:lpstr>
      <vt:lpstr>Business Continuity Resources</vt:lpstr>
      <vt:lpstr>BICurrent</vt:lpstr>
      <vt:lpstr>BIEECurrent</vt:lpstr>
      <vt:lpstr>BIEEEstimated</vt:lpstr>
      <vt:lpstr>BIEstimated</vt:lpstr>
      <vt:lpstr>BusinessIncome</vt:lpstr>
      <vt:lpstr>cboPayrollOption</vt:lpstr>
      <vt:lpstr>'Business Income Worksheet'!CoInsurance</vt:lpstr>
      <vt:lpstr>'Business Income Worksheet'!ContinueAllPayroll</vt:lpstr>
      <vt:lpstr>Current</vt:lpstr>
      <vt:lpstr>EECurrent</vt:lpstr>
      <vt:lpstr>EEEsimated</vt:lpstr>
      <vt:lpstr>ExtraExpense</vt:lpstr>
      <vt:lpstr>'Business Income Worksheet'!NCPayrollOption</vt:lpstr>
      <vt:lpstr>nummonths</vt:lpstr>
      <vt:lpstr>'Business Income Worksheet'!Print_Area</vt:lpstr>
      <vt:lpstr>'Instructions College_Schools'!Print_Area</vt:lpstr>
      <vt:lpstr>'Business Income Worksheet'!Print_Titles</vt:lpstr>
      <vt:lpstr>'Business Income Worksheet'!SecA</vt:lpstr>
      <vt:lpstr>'Business Income Worksheet'!SecB</vt:lpstr>
    </vt:vector>
  </TitlesOfParts>
  <Manager/>
  <Company>The Hanover Insurance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Hanover BI Worksheet for Educations</dc:title>
  <dc:subject/>
  <dc:creator>DOFFING, KIMBERLY ( Thumann )</dc:creator>
  <cp:keywords/>
  <dc:description/>
  <cp:lastModifiedBy>KEMP, NICOLE L</cp:lastModifiedBy>
  <cp:revision/>
  <cp:lastPrinted>2025-12-29T15:50:21Z</cp:lastPrinted>
  <dcterms:created xsi:type="dcterms:W3CDTF">2016-03-11T16:25:37Z</dcterms:created>
  <dcterms:modified xsi:type="dcterms:W3CDTF">2026-01-15T18:05:33Z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3b46232a-0f0d-4ce8-9d40-3bdbc6125f3b_Enabled">
    <vt:lpwstr>true</vt:lpwstr>
  </property>
  <property fmtid="{D5CDD505-2E9C-101B-9397-08002B2CF9AE}" pid="5" name="MSIP_Label_3b46232a-0f0d-4ce8-9d40-3bdbc6125f3b_SetDate">
    <vt:lpwstr>2023-05-22T13:21:14Z</vt:lpwstr>
  </property>
  <property fmtid="{D5CDD505-2E9C-101B-9397-08002B2CF9AE}" pid="6" name="MSIP_Label_3b46232a-0f0d-4ce8-9d40-3bdbc6125f3b_Method">
    <vt:lpwstr>Standard</vt:lpwstr>
  </property>
  <property fmtid="{D5CDD505-2E9C-101B-9397-08002B2CF9AE}" pid="7" name="MSIP_Label_3b46232a-0f0d-4ce8-9d40-3bdbc6125f3b_Name">
    <vt:lpwstr>Confidential</vt:lpwstr>
  </property>
  <property fmtid="{D5CDD505-2E9C-101B-9397-08002B2CF9AE}" pid="8" name="MSIP_Label_3b46232a-0f0d-4ce8-9d40-3bdbc6125f3b_SiteId">
    <vt:lpwstr>3ea62a99-e446-48ea-b404-0ac8d9c9b14a</vt:lpwstr>
  </property>
  <property fmtid="{D5CDD505-2E9C-101B-9397-08002B2CF9AE}" pid="9" name="MSIP_Label_3b46232a-0f0d-4ce8-9d40-3bdbc6125f3b_ActionId">
    <vt:lpwstr>22b06bb6-2573-4f85-9af1-7eb2e3113c6f</vt:lpwstr>
  </property>
  <property fmtid="{D5CDD505-2E9C-101B-9397-08002B2CF9AE}" pid="10" name="MSIP_Label_3b46232a-0f0d-4ce8-9d40-3bdbc6125f3b_ContentBits">
    <vt:lpwstr>0</vt:lpwstr>
  </property>
  <property fmtid="{D5CDD505-2E9C-101B-9397-08002B2CF9AE}" pid="11" name="ContentTypeId">
    <vt:lpwstr>0x010100F46A0A62AB967E439EDB9E4404052B66</vt:lpwstr>
  </property>
  <property fmtid="{D5CDD505-2E9C-101B-9397-08002B2CF9AE}" pid="12" name="MediaServiceImageTags">
    <vt:lpwstr/>
  </property>
</Properties>
</file>